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161" windowHeight="9150"/>
  </bookViews>
  <sheets>
    <sheet name="自制" sheetId="1" r:id="rId1"/>
    <sheet name="外购" sheetId="3" r:id="rId2"/>
  </sheets>
  <definedNames>
    <definedName name="_xlnm._FilterDatabase" localSheetId="0" hidden="1">自制!$A$1:$H$74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<sst xmlns="http://schemas.openxmlformats.org/spreadsheetml/2006/main" count="487" uniqueCount="273">
  <si>
    <t>序 号</t>
  </si>
  <si>
    <t>代 号</t>
  </si>
  <si>
    <t>名 称</t>
  </si>
  <si>
    <t>数 量</t>
  </si>
  <si>
    <t>材 料</t>
  </si>
  <si>
    <t>单件</t>
  </si>
  <si>
    <t>总计</t>
  </si>
  <si>
    <t>备 注</t>
  </si>
  <si>
    <t>重 量/kg</t>
  </si>
  <si>
    <t>一</t>
  </si>
  <si>
    <t>QTJ-1-00</t>
  </si>
  <si>
    <t>缓存仓</t>
  </si>
  <si>
    <t>/</t>
  </si>
  <si>
    <t>组件</t>
  </si>
  <si>
    <t>QTJ-1-1</t>
  </si>
  <si>
    <t>锥斗</t>
  </si>
  <si>
    <t>SUS304</t>
  </si>
  <si>
    <t>QTJ-1-2</t>
  </si>
  <si>
    <t>壳1</t>
  </si>
  <si>
    <t>QTJ-1-3</t>
  </si>
  <si>
    <t>支架1</t>
  </si>
  <si>
    <t>QTJ-1-4</t>
  </si>
  <si>
    <t>支架2</t>
  </si>
  <si>
    <t>QTJ-1-5</t>
  </si>
  <si>
    <t>支架3</t>
  </si>
  <si>
    <t>QTJ-1-6</t>
  </si>
  <si>
    <t>观察窗底座</t>
  </si>
  <si>
    <t>QTJ-1-7</t>
  </si>
  <si>
    <t>检修板底座</t>
  </si>
  <si>
    <t>QTJ-1-8-1</t>
  </si>
  <si>
    <t>检修板</t>
  </si>
  <si>
    <t>QTJ-1-8-2</t>
  </si>
  <si>
    <t>拉手</t>
  </si>
  <si>
    <t>QTJ-1-9</t>
  </si>
  <si>
    <t>料位传感器底座</t>
  </si>
  <si>
    <t>三</t>
  </si>
  <si>
    <t>QTJ-3-00</t>
  </si>
  <si>
    <t>破桥装置</t>
  </si>
  <si>
    <t>QTJ-3-1</t>
  </si>
  <si>
    <t>基座1</t>
  </si>
  <si>
    <t>Q235B</t>
  </si>
  <si>
    <t>QTJ-3-2</t>
  </si>
  <si>
    <t>基座2</t>
  </si>
  <si>
    <t>QTJ-3-3</t>
  </si>
  <si>
    <t>基座-支撑横梁1</t>
  </si>
  <si>
    <t>QTJ-3-4</t>
  </si>
  <si>
    <t>破桥轴承座</t>
  </si>
  <si>
    <t>45#</t>
  </si>
  <si>
    <t>QTJ-3-5</t>
  </si>
  <si>
    <t>破桥-从动轴</t>
  </si>
  <si>
    <t>QTJ-3-6</t>
  </si>
  <si>
    <t>破桥-主动轴</t>
  </si>
  <si>
    <t>QTJ-3-7</t>
  </si>
  <si>
    <t>破桥-轴头</t>
  </si>
  <si>
    <t>QTJ-3-8-1</t>
  </si>
  <si>
    <t>破桥-侧板</t>
  </si>
  <si>
    <t>QTJ-3-8-2</t>
  </si>
  <si>
    <t>侧板加强筋1</t>
  </si>
  <si>
    <t>QTJ-3-8-3</t>
  </si>
  <si>
    <t>侧板座</t>
  </si>
  <si>
    <t>QTJ-3-8-4</t>
  </si>
  <si>
    <t>活动板</t>
  </si>
  <si>
    <t>QTJ-3-9</t>
  </si>
  <si>
    <t>侧板支撑</t>
  </si>
  <si>
    <t>QTJ-3-10</t>
  </si>
  <si>
    <t>破桥轴承座-右端盖</t>
  </si>
  <si>
    <t>QTJ-3-11</t>
  </si>
  <si>
    <t>破桥轴承座-左端盖</t>
  </si>
  <si>
    <t>QTJ-3-12</t>
  </si>
  <si>
    <t>破桥直齿轮-M5X40</t>
  </si>
  <si>
    <t>42CrMo</t>
  </si>
  <si>
    <t>QTJ-3-13</t>
  </si>
  <si>
    <t>破桥直齿轮箱-盖板1</t>
  </si>
  <si>
    <t>QTJ-3-14</t>
  </si>
  <si>
    <t>亚克力板</t>
  </si>
  <si>
    <t>透明亚克力</t>
  </si>
  <si>
    <t>QTJ-3-15</t>
  </si>
  <si>
    <t>齿轮挡圈</t>
  </si>
  <si>
    <t>QTJ-3-16-1</t>
  </si>
  <si>
    <t>减速机安装座1</t>
  </si>
  <si>
    <t>QTJ-3-16-2</t>
  </si>
  <si>
    <t>减速机安装座2</t>
  </si>
  <si>
    <t>QTJ-3-16-3</t>
  </si>
  <si>
    <t>减速机安装座3</t>
  </si>
  <si>
    <t>QTJ-3-16-4</t>
  </si>
  <si>
    <t>减速机安装座4</t>
  </si>
  <si>
    <t>QTJ-3-16-5</t>
  </si>
  <si>
    <t>减速机安装座5</t>
  </si>
  <si>
    <t>QTJ-3-17</t>
  </si>
  <si>
    <t>键80</t>
  </si>
  <si>
    <t>QTJ-3-18</t>
  </si>
  <si>
    <t>键16</t>
  </si>
  <si>
    <t>QTJ-2-00</t>
  </si>
  <si>
    <t>圆刀装置</t>
  </si>
  <si>
    <t>QTJ-2-1</t>
  </si>
  <si>
    <t>基座-支撑下横梁</t>
  </si>
  <si>
    <t>QTJ-2-2</t>
  </si>
  <si>
    <t>基座-支撑横梁</t>
  </si>
  <si>
    <t>QTJ-2-3</t>
  </si>
  <si>
    <t>圆刀基座从动端</t>
  </si>
  <si>
    <t>QTJ-2-4</t>
  </si>
  <si>
    <t>圆刀基座电机端</t>
  </si>
  <si>
    <t>QTJ-2-5</t>
  </si>
  <si>
    <t>圆刀安装板</t>
  </si>
  <si>
    <t>QTJ-2-6</t>
  </si>
  <si>
    <t>主动圆刀轴承座</t>
  </si>
  <si>
    <t>QTJ-2-7</t>
  </si>
  <si>
    <t>主动圆刀轴承座-端盖</t>
  </si>
  <si>
    <t>QTJ-2-8</t>
  </si>
  <si>
    <t>齿轮-挡板</t>
  </si>
  <si>
    <t>QTJ-2-9</t>
  </si>
  <si>
    <t>调节安装板</t>
  </si>
  <si>
    <t>QTJ-2-10</t>
  </si>
  <si>
    <t>圆刀上盖座-2</t>
  </si>
  <si>
    <t>QTJ-2-11</t>
  </si>
  <si>
    <t>圆刀上盖座</t>
  </si>
  <si>
    <t>QTJ-2-12</t>
  </si>
  <si>
    <t>圆刀内侧密封板</t>
  </si>
  <si>
    <t>QTJ-2-13</t>
  </si>
  <si>
    <t>调节螺杆</t>
  </si>
  <si>
    <t>QTJ-2-14</t>
  </si>
  <si>
    <t>圆刀盖板-1</t>
  </si>
  <si>
    <t>QTJ-2-15</t>
  </si>
  <si>
    <t>QTJ-2-16</t>
  </si>
  <si>
    <t>挡条板</t>
  </si>
  <si>
    <t>QTJ-2-17</t>
  </si>
  <si>
    <t>透明挡板</t>
  </si>
  <si>
    <t>QTJ-2-18</t>
  </si>
  <si>
    <t>透明挡板-2</t>
  </si>
  <si>
    <t>QTJ-2-19</t>
  </si>
  <si>
    <t>铜梳旋转-电机固定板</t>
  </si>
  <si>
    <t>QTJ-2-20</t>
  </si>
  <si>
    <t>铜梳转轴-1</t>
  </si>
  <si>
    <t>QTJ-2-21</t>
  </si>
  <si>
    <t>铜梳-3</t>
  </si>
  <si>
    <t>QTJ-2-22</t>
  </si>
  <si>
    <t>铜梳-4</t>
  </si>
  <si>
    <t>QTJ-2-23</t>
  </si>
  <si>
    <t>编码器-固定板</t>
  </si>
  <si>
    <t>QTJ-2-24</t>
  </si>
  <si>
    <t>铜梳电机连接轴端</t>
  </si>
  <si>
    <t>QTJ-2-25</t>
  </si>
  <si>
    <t>铜梳轴承座</t>
  </si>
  <si>
    <t>QTJ-2-26</t>
  </si>
  <si>
    <t>铜梳轴承座-端盖</t>
  </si>
  <si>
    <t>QTJ-2-27</t>
  </si>
  <si>
    <t>铜梳连接轴-尾端</t>
  </si>
  <si>
    <t>QTJ-2-28</t>
  </si>
  <si>
    <t>钢丝刷辊-电机固定板</t>
  </si>
  <si>
    <t>QTJ-2-29</t>
  </si>
  <si>
    <t>钢丝棍刷轴座安装板</t>
  </si>
  <si>
    <t>QTJ-2-30</t>
  </si>
  <si>
    <t>钢丝棍刷</t>
  </si>
  <si>
    <t>QTJ-2-31</t>
  </si>
  <si>
    <t>齿轮</t>
  </si>
  <si>
    <t>QTJ-2-32</t>
  </si>
  <si>
    <t>圆刀轴电机端</t>
  </si>
  <si>
    <t>X20Cr13</t>
  </si>
  <si>
    <t>QTJ-2-33</t>
  </si>
  <si>
    <t>圆刀轴调节端</t>
  </si>
  <si>
    <t>序号</t>
  </si>
  <si>
    <t>规格参数</t>
  </si>
  <si>
    <t>外六角螺栓M12X20-8.8</t>
  </si>
  <si>
    <t>GB/T 5783-2016</t>
  </si>
  <si>
    <t>标准型弹簧垫圈12</t>
  </si>
  <si>
    <t>GB/T 93-1987</t>
  </si>
  <si>
    <t>平垫圈M12</t>
  </si>
  <si>
    <t>GB/T 97.1-2002</t>
  </si>
  <si>
    <t>螺母M12</t>
  </si>
  <si>
    <t>GB/T 6170-2015</t>
  </si>
  <si>
    <t>外六角螺栓M8X35-8.8</t>
  </si>
  <si>
    <t>标准型弹簧垫圈M8</t>
  </si>
  <si>
    <t>平垫圈M8</t>
  </si>
  <si>
    <t>二</t>
  </si>
  <si>
    <t>料位传感器</t>
  </si>
  <si>
    <t>转速1rpm；扭力0.5-1kg/cm；消耗功率3W；轴保护型；供电电源：24VDC；伸出杆长度100mm；矩形叶片；参考型号：UZK-20CC（硕舟）</t>
  </si>
  <si>
    <t>参数、机械及电气接口相同时，可替换为西门子、搏力谋或同等档次品牌</t>
  </si>
  <si>
    <t>外六角螺栓M6X25-8.8</t>
  </si>
  <si>
    <t>标准型弹簧垫圈M6</t>
  </si>
  <si>
    <t>平垫圈M6</t>
  </si>
  <si>
    <t>螺母M6</t>
  </si>
  <si>
    <t>调心滚子轴承22216</t>
  </si>
  <si>
    <t>型号：22216</t>
  </si>
  <si>
    <t>唇形密封圈85-110-12</t>
  </si>
  <si>
    <t>唇形密封圈90-110-10</t>
  </si>
  <si>
    <t>唇形密封圈80-100-10</t>
  </si>
  <si>
    <t>吊环螺钉M20</t>
  </si>
  <si>
    <t>GB/T 825-1988</t>
  </si>
  <si>
    <t>外六角螺栓M20X70-8.8</t>
  </si>
  <si>
    <t>标准型弹簧垫圈M20</t>
  </si>
  <si>
    <t>平垫圈M20</t>
  </si>
  <si>
    <t>破桥电机减速机</t>
  </si>
  <si>
    <t>4kw；转速10r/min；扭矩3574N.M；电压380V；变频控制、过载保护；参考型号：R107-YVP4.0-4P-141.83-M1-180°（江苏国茂）</t>
  </si>
  <si>
    <t>参数、机械及电气接口相同时，可替换为宁波东力、江苏泰隆、重庆赛力盟或同等档次品牌</t>
  </si>
  <si>
    <t>破桥滚子链联轴器</t>
  </si>
  <si>
    <t>GL9-滚子链联轴器70-70</t>
  </si>
  <si>
    <t>参数、机械及电气接口相同时，可替换为SKF、麦格米特或同等品牌</t>
  </si>
  <si>
    <t>外六角螺栓M24X120-8.8</t>
  </si>
  <si>
    <t>标准型弹簧垫圈M24</t>
  </si>
  <si>
    <t>平垫圈M24</t>
  </si>
  <si>
    <t>螺母M24</t>
  </si>
  <si>
    <t>外六角螺栓M14X25-8.8</t>
  </si>
  <si>
    <t>标准型弹簧垫圈M14</t>
  </si>
  <si>
    <t>平垫圈M14</t>
  </si>
  <si>
    <t>外六角螺栓M8X25-8.8</t>
  </si>
  <si>
    <t>螺母M8</t>
  </si>
  <si>
    <t>外六角螺栓M12X35-8.8</t>
  </si>
  <si>
    <t>标准型弹簧垫圈M12</t>
  </si>
  <si>
    <t>四</t>
  </si>
  <si>
    <t>圆刀电机减速机</t>
  </si>
  <si>
    <r>
      <rPr>
        <sz val="14"/>
        <color theme="1"/>
        <rFont val="仿宋_GB2312"/>
        <charset val="134"/>
      </rPr>
      <t>4kw；转速9.1r/min；扭矩3999N.M；电压380V；变频控制、过载保护；参考型号：R107-YVP4.0-4P-</t>
    </r>
    <r>
      <rPr>
        <sz val="14"/>
        <rFont val="仿宋_GB2312"/>
        <charset val="134"/>
      </rPr>
      <t>158.68</t>
    </r>
    <r>
      <rPr>
        <sz val="14"/>
        <color theme="1"/>
        <rFont val="仿宋_GB2312"/>
        <charset val="134"/>
      </rPr>
      <t>-M1-180°（耐隆）</t>
    </r>
  </si>
  <si>
    <t>参数、机械及电气接口相同时，可替换为江苏国茂、宁波东力、江苏泰隆、重庆赛力盟或同等档次品牌</t>
  </si>
  <si>
    <t>圆刀滚子链联轴器</t>
  </si>
  <si>
    <t>GL9-滚子链联轴器60-70</t>
  </si>
  <si>
    <t>参数、机械及电气接口相同时，可替换为SKF、麦格米特或同等档次品牌</t>
  </si>
  <si>
    <t>圆柱滚子轴承</t>
  </si>
  <si>
    <t>型号：NU212E</t>
  </si>
  <si>
    <t>唇形密封圈60-90-10</t>
  </si>
  <si>
    <t>东晟密封、CR密封或同等档次品牌</t>
  </si>
  <si>
    <t>唇形密封圈65-95-12</t>
  </si>
  <si>
    <t>唇形密封圈35-55-12</t>
  </si>
  <si>
    <t>外六角螺栓M16X30-8.8</t>
  </si>
  <si>
    <t>标准型弹簧垫圈M16</t>
  </si>
  <si>
    <t>平垫圈M16</t>
  </si>
  <si>
    <t>外球面带座轴承</t>
  </si>
  <si>
    <t>型号：UCT205-FKB</t>
  </si>
  <si>
    <t>A型星形弹性联轴器22-22</t>
  </si>
  <si>
    <t>SKF、麦格米特或同等档次品牌</t>
  </si>
  <si>
    <t>钢丝刷辊伺服电机</t>
  </si>
  <si>
    <t>电机功率2kw，含驱动器
参考型号：ECMA-E11320SS（AC220v，台达）；驱动器型号ASD-A2-2023-L</t>
  </si>
  <si>
    <t>参数、机械及电气接口相同时，可替换为松下、雷赛、三凌或同等档次品牌</t>
  </si>
  <si>
    <t>外六角螺栓M18X30-8.8</t>
  </si>
  <si>
    <t>标准型弹簧垫圈M18</t>
  </si>
  <si>
    <t>平垫圈M18</t>
  </si>
  <si>
    <t>外六角螺栓M16X70-8.8</t>
  </si>
  <si>
    <t>外六角螺栓M12X50-8.8</t>
  </si>
  <si>
    <t>外六角螺栓M10X50-8.8</t>
  </si>
  <si>
    <t>标准型弹簧垫圈M10</t>
  </si>
  <si>
    <t>平垫圈M10</t>
  </si>
  <si>
    <t>外六角螺栓M8X30-8.8</t>
  </si>
  <si>
    <t>外六角螺栓M5X25-8.8</t>
  </si>
  <si>
    <t>标准型弹簧垫圈M5</t>
  </si>
  <si>
    <t>平垫圈M5</t>
  </si>
  <si>
    <t>五</t>
  </si>
  <si>
    <t>铜梳</t>
  </si>
  <si>
    <t>角度编码器</t>
  </si>
  <si>
    <t>型号： E6CP-AG5C-C 256 2M（绝对型旋转编码器，欧姆龙）</t>
  </si>
  <si>
    <t>参数、机械及电气接口相同时，可替换为基恩士或同等档次品牌</t>
  </si>
  <si>
    <t>铜梳翻转电机</t>
  </si>
  <si>
    <t>0.37kw ；电压380V；变频控制、带刹车；参考品牌双霸：减速机型号：6F1-250K-S22N-GU，电机型号（带刹车）：6IK370WM-S3F-GU</t>
  </si>
  <si>
    <t>断电刹车器</t>
  </si>
  <si>
    <t>5kg，电压24V</t>
  </si>
  <si>
    <t>参考品牌天恒：型号5kg</t>
  </si>
  <si>
    <t>A型星形弹性联轴器6-12</t>
  </si>
  <si>
    <t>型号：NU206E</t>
  </si>
  <si>
    <t>唇形密封圈30-50-10</t>
  </si>
  <si>
    <t>铰制孔螺栓-M12</t>
  </si>
  <si>
    <t>GB/T 27-2013</t>
  </si>
  <si>
    <t>外六角螺栓M10X45-8.8</t>
  </si>
  <si>
    <t>外六角螺栓M6X40-8.8</t>
  </si>
  <si>
    <t>内六角螺栓M3X10-8.8</t>
  </si>
  <si>
    <t>GB/T 70.1-2008</t>
  </si>
  <si>
    <t>标准型弹簧垫圈M3</t>
  </si>
  <si>
    <t>平垫圈M3</t>
  </si>
  <si>
    <t>外六角螺栓M5X30-8.8</t>
  </si>
  <si>
    <t>外六角螺栓M5X20-8.8</t>
  </si>
  <si>
    <t>六</t>
  </si>
  <si>
    <t>润滑系统</t>
  </si>
  <si>
    <t>手动润滑泵</t>
  </si>
  <si>
    <t>SB-M2（压力30mpa，油桶容积2L,出脂口1个，出油管径8mm，开润）</t>
  </si>
  <si>
    <t>参数、机械及电气接口相同时，可替换为台湾明隆或同等档次品牌</t>
  </si>
  <si>
    <t>润滑管</t>
  </si>
  <si>
    <t>管径8mm，5m长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</si>
</sst>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theme="1"/>
      <name val="仿宋_GB2312"/>
      <charset val="134"/>
    </font>
    <font>
      <sz val="14"/>
      <name val="仿宋_GB2312"/>
      <charset val="134"/>
    </font>
    <font>
      <sz val="12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14" fillId="5" borderId="12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6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5" xfId="0" applyFont="1" applyFill="1" applyBorder="1">
      <alignment vertical="center"/>
    </xf>
    <xf numFmtId="0" fontId="1" fillId="0" borderId="6" xfId="0" applyFont="1" applyFill="1" applyBorder="1">
      <alignment vertical="center"/>
    </xf>
    <xf numFmtId="0" fontId="1" fillId="0" borderId="7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74"/>
  <sheetViews>
    <sheetView tabSelected="1" workbookViewId="0">
      <selection activeCell="I15" sqref="I15"/>
    </sheetView>
  </sheetViews>
  <sheetFormatPr defaultColWidth="9" defaultRowHeight="18.3"/>
  <cols>
    <col min="1" max="1" width="7.13157894736842" style="2" customWidth="1"/>
    <col min="2" max="2" width="13.3684210526316" style="2" customWidth="1"/>
    <col min="3" max="3" width="38.2543859649123" style="2" customWidth="1"/>
    <col min="4" max="4" width="7.13157894736842" style="2" customWidth="1"/>
    <col min="5" max="5" width="17.3859649122807" style="2" customWidth="1"/>
    <col min="6" max="6" width="7.57894736842105" style="2" customWidth="1"/>
    <col min="7" max="7" width="7.8859649122807" style="2" customWidth="1"/>
    <col min="8" max="8" width="16.5" style="2" customWidth="1"/>
    <col min="9" max="16384" width="9" style="2"/>
  </cols>
  <sheetData>
    <row r="1" spans="1:8">
      <c r="A1" s="15"/>
      <c r="B1" s="16"/>
      <c r="C1" s="16"/>
      <c r="D1" s="16"/>
      <c r="E1" s="16"/>
      <c r="F1" s="16"/>
      <c r="G1" s="16"/>
      <c r="H1" s="17"/>
    </row>
    <row r="2" ht="16.5" customHeight="1" spans="1:8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</row>
    <row r="3" spans="1:8">
      <c r="A3" s="3"/>
      <c r="B3" s="3"/>
      <c r="C3" s="3"/>
      <c r="D3" s="3"/>
      <c r="E3" s="3"/>
      <c r="F3" s="3" t="s">
        <v>8</v>
      </c>
      <c r="G3" s="3"/>
      <c r="H3" s="3"/>
    </row>
    <row r="4" spans="1:8">
      <c r="A4" s="4" t="s">
        <v>9</v>
      </c>
      <c r="B4" s="4" t="s">
        <v>10</v>
      </c>
      <c r="C4" s="18" t="s">
        <v>11</v>
      </c>
      <c r="D4" s="4">
        <v>1</v>
      </c>
      <c r="E4" s="4" t="s">
        <v>12</v>
      </c>
      <c r="F4" s="4" t="s">
        <v>12</v>
      </c>
      <c r="G4" s="4"/>
      <c r="H4" s="4" t="s">
        <v>13</v>
      </c>
    </row>
    <row r="5" spans="1:8">
      <c r="A5" s="3">
        <v>1</v>
      </c>
      <c r="B5" s="3" t="s">
        <v>14</v>
      </c>
      <c r="C5" s="19" t="s">
        <v>15</v>
      </c>
      <c r="D5" s="3">
        <v>1</v>
      </c>
      <c r="E5" s="3" t="s">
        <v>16</v>
      </c>
      <c r="F5" s="3">
        <v>47</v>
      </c>
      <c r="G5" s="3">
        <v>47</v>
      </c>
      <c r="H5" s="20"/>
    </row>
    <row r="6" spans="1:8">
      <c r="A6" s="3">
        <v>2</v>
      </c>
      <c r="B6" s="3" t="s">
        <v>17</v>
      </c>
      <c r="C6" s="19" t="s">
        <v>18</v>
      </c>
      <c r="D6" s="3">
        <v>1</v>
      </c>
      <c r="E6" s="3" t="s">
        <v>16</v>
      </c>
      <c r="F6" s="3">
        <v>89</v>
      </c>
      <c r="G6" s="3">
        <v>89</v>
      </c>
      <c r="H6" s="20"/>
    </row>
    <row r="7" spans="1:8">
      <c r="A7" s="3">
        <v>3</v>
      </c>
      <c r="B7" s="3" t="s">
        <v>19</v>
      </c>
      <c r="C7" s="19" t="s">
        <v>20</v>
      </c>
      <c r="D7" s="3">
        <v>4</v>
      </c>
      <c r="E7" s="3" t="s">
        <v>16</v>
      </c>
      <c r="F7" s="3">
        <v>5.3</v>
      </c>
      <c r="G7" s="3">
        <f t="shared" ref="G7:G13" si="0">F7*D7</f>
        <v>21.2</v>
      </c>
      <c r="H7" s="20"/>
    </row>
    <row r="8" spans="1:8">
      <c r="A8" s="3">
        <v>4</v>
      </c>
      <c r="B8" s="3" t="s">
        <v>21</v>
      </c>
      <c r="C8" s="19" t="s">
        <v>22</v>
      </c>
      <c r="D8" s="3">
        <v>4</v>
      </c>
      <c r="E8" s="3" t="s">
        <v>16</v>
      </c>
      <c r="F8" s="3">
        <v>2.4</v>
      </c>
      <c r="G8" s="3">
        <f t="shared" si="0"/>
        <v>9.6</v>
      </c>
      <c r="H8" s="20"/>
    </row>
    <row r="9" spans="1:8">
      <c r="A9" s="3">
        <v>5</v>
      </c>
      <c r="B9" s="3" t="s">
        <v>23</v>
      </c>
      <c r="C9" s="19" t="s">
        <v>24</v>
      </c>
      <c r="D9" s="3">
        <v>10</v>
      </c>
      <c r="E9" s="3" t="s">
        <v>16</v>
      </c>
      <c r="F9" s="3">
        <v>2</v>
      </c>
      <c r="G9" s="3">
        <f t="shared" si="0"/>
        <v>20</v>
      </c>
      <c r="H9" s="20"/>
    </row>
    <row r="10" spans="1:8">
      <c r="A10" s="3">
        <v>6</v>
      </c>
      <c r="B10" s="3" t="s">
        <v>25</v>
      </c>
      <c r="C10" s="19" t="s">
        <v>26</v>
      </c>
      <c r="D10" s="3">
        <v>2</v>
      </c>
      <c r="E10" s="3" t="s">
        <v>16</v>
      </c>
      <c r="F10" s="3">
        <v>2.8</v>
      </c>
      <c r="G10" s="3">
        <f t="shared" si="0"/>
        <v>5.6</v>
      </c>
      <c r="H10" s="20"/>
    </row>
    <row r="11" spans="1:8">
      <c r="A11" s="3">
        <v>7</v>
      </c>
      <c r="B11" s="3" t="s">
        <v>27</v>
      </c>
      <c r="C11" s="19" t="s">
        <v>28</v>
      </c>
      <c r="D11" s="3">
        <v>2</v>
      </c>
      <c r="E11" s="3" t="s">
        <v>16</v>
      </c>
      <c r="F11" s="3">
        <v>7.7</v>
      </c>
      <c r="G11" s="3">
        <f t="shared" si="0"/>
        <v>15.4</v>
      </c>
      <c r="H11" s="20"/>
    </row>
    <row r="12" spans="1:8">
      <c r="A12" s="3">
        <v>8</v>
      </c>
      <c r="B12" s="3" t="s">
        <v>29</v>
      </c>
      <c r="C12" s="19" t="s">
        <v>30</v>
      </c>
      <c r="D12" s="3">
        <v>2</v>
      </c>
      <c r="E12" s="3" t="s">
        <v>16</v>
      </c>
      <c r="F12" s="3">
        <v>5</v>
      </c>
      <c r="G12" s="3">
        <f t="shared" si="0"/>
        <v>10</v>
      </c>
      <c r="H12" s="20"/>
    </row>
    <row r="13" spans="1:8">
      <c r="A13" s="3">
        <v>9</v>
      </c>
      <c r="B13" s="3" t="s">
        <v>31</v>
      </c>
      <c r="C13" s="19" t="s">
        <v>32</v>
      </c>
      <c r="D13" s="3">
        <v>8</v>
      </c>
      <c r="E13" s="3" t="s">
        <v>16</v>
      </c>
      <c r="F13" s="3">
        <v>0.1</v>
      </c>
      <c r="G13" s="3">
        <f t="shared" si="0"/>
        <v>0.8</v>
      </c>
      <c r="H13" s="20"/>
    </row>
    <row r="14" spans="1:8">
      <c r="A14" s="3">
        <v>10</v>
      </c>
      <c r="B14" s="3" t="s">
        <v>33</v>
      </c>
      <c r="C14" s="19" t="s">
        <v>34</v>
      </c>
      <c r="D14" s="3">
        <v>2</v>
      </c>
      <c r="E14" s="3" t="s">
        <v>16</v>
      </c>
      <c r="F14" s="3">
        <v>0.8</v>
      </c>
      <c r="G14" s="3">
        <f>F14*D14</f>
        <v>1.6</v>
      </c>
      <c r="H14" s="20"/>
    </row>
    <row r="15" spans="1:8">
      <c r="A15" s="4" t="s">
        <v>35</v>
      </c>
      <c r="B15" s="4" t="s">
        <v>36</v>
      </c>
      <c r="C15" s="4" t="s">
        <v>37</v>
      </c>
      <c r="D15" s="4">
        <v>1</v>
      </c>
      <c r="E15" s="4" t="s">
        <v>12</v>
      </c>
      <c r="F15" s="4" t="s">
        <v>12</v>
      </c>
      <c r="G15" s="4">
        <f>SUM(G16:G40)</f>
        <v>656.3</v>
      </c>
      <c r="H15" s="4" t="s">
        <v>13</v>
      </c>
    </row>
    <row r="16" spans="1:8">
      <c r="A16" s="5">
        <v>1</v>
      </c>
      <c r="B16" s="5" t="s">
        <v>38</v>
      </c>
      <c r="C16" s="5" t="s">
        <v>39</v>
      </c>
      <c r="D16" s="5">
        <v>1</v>
      </c>
      <c r="E16" s="5" t="s">
        <v>40</v>
      </c>
      <c r="F16" s="5">
        <v>94</v>
      </c>
      <c r="G16" s="5">
        <f t="shared" ref="G16:G28" si="1">D16*F16</f>
        <v>94</v>
      </c>
      <c r="H16" s="5"/>
    </row>
    <row r="17" spans="1:8">
      <c r="A17" s="5">
        <v>2</v>
      </c>
      <c r="B17" s="5" t="s">
        <v>41</v>
      </c>
      <c r="C17" s="5" t="s">
        <v>42</v>
      </c>
      <c r="D17" s="5">
        <v>1</v>
      </c>
      <c r="E17" s="5" t="s">
        <v>40</v>
      </c>
      <c r="F17" s="5">
        <v>101</v>
      </c>
      <c r="G17" s="5">
        <f t="shared" si="1"/>
        <v>101</v>
      </c>
      <c r="H17" s="5"/>
    </row>
    <row r="18" spans="1:8">
      <c r="A18" s="5">
        <v>3</v>
      </c>
      <c r="B18" s="5" t="s">
        <v>43</v>
      </c>
      <c r="C18" s="5" t="s">
        <v>44</v>
      </c>
      <c r="D18" s="5">
        <v>2</v>
      </c>
      <c r="E18" s="5" t="s">
        <v>16</v>
      </c>
      <c r="F18" s="5">
        <v>8</v>
      </c>
      <c r="G18" s="5">
        <f t="shared" si="1"/>
        <v>16</v>
      </c>
      <c r="H18" s="5"/>
    </row>
    <row r="19" spans="1:8">
      <c r="A19" s="5">
        <v>4</v>
      </c>
      <c r="B19" s="5" t="s">
        <v>45</v>
      </c>
      <c r="C19" s="5" t="s">
        <v>46</v>
      </c>
      <c r="D19" s="5">
        <v>4</v>
      </c>
      <c r="E19" s="5" t="s">
        <v>47</v>
      </c>
      <c r="F19" s="5">
        <v>8.8</v>
      </c>
      <c r="G19" s="5">
        <f t="shared" si="1"/>
        <v>35.2</v>
      </c>
      <c r="H19" s="5"/>
    </row>
    <row r="20" spans="1:8">
      <c r="A20" s="5">
        <v>5</v>
      </c>
      <c r="B20" s="5" t="s">
        <v>48</v>
      </c>
      <c r="C20" s="5" t="s">
        <v>49</v>
      </c>
      <c r="D20" s="5">
        <v>1</v>
      </c>
      <c r="E20" s="5" t="s">
        <v>16</v>
      </c>
      <c r="F20" s="5">
        <v>90.5</v>
      </c>
      <c r="G20" s="5">
        <f t="shared" si="1"/>
        <v>90.5</v>
      </c>
      <c r="H20" s="5"/>
    </row>
    <row r="21" spans="1:8">
      <c r="A21" s="5">
        <v>6</v>
      </c>
      <c r="B21" s="5" t="s">
        <v>50</v>
      </c>
      <c r="C21" s="5" t="s">
        <v>51</v>
      </c>
      <c r="D21" s="5">
        <v>1</v>
      </c>
      <c r="E21" s="5" t="s">
        <v>16</v>
      </c>
      <c r="F21" s="5">
        <v>99</v>
      </c>
      <c r="G21" s="5">
        <f t="shared" si="1"/>
        <v>99</v>
      </c>
      <c r="H21" s="5"/>
    </row>
    <row r="22" spans="1:8">
      <c r="A22" s="5">
        <v>7</v>
      </c>
      <c r="B22" s="5" t="s">
        <v>52</v>
      </c>
      <c r="C22" s="5" t="s">
        <v>53</v>
      </c>
      <c r="D22" s="5">
        <v>2</v>
      </c>
      <c r="E22" s="5" t="s">
        <v>16</v>
      </c>
      <c r="F22" s="5">
        <v>9.5</v>
      </c>
      <c r="G22" s="5">
        <f t="shared" si="1"/>
        <v>19</v>
      </c>
      <c r="H22" s="5"/>
    </row>
    <row r="23" spans="1:8">
      <c r="A23" s="5">
        <v>8</v>
      </c>
      <c r="B23" s="5" t="s">
        <v>54</v>
      </c>
      <c r="C23" s="5" t="s">
        <v>55</v>
      </c>
      <c r="D23" s="5">
        <v>2</v>
      </c>
      <c r="E23" s="5" t="s">
        <v>16</v>
      </c>
      <c r="F23" s="5">
        <v>20</v>
      </c>
      <c r="G23" s="5">
        <f t="shared" si="1"/>
        <v>40</v>
      </c>
      <c r="H23" s="5"/>
    </row>
    <row r="24" spans="1:8">
      <c r="A24" s="5">
        <v>9</v>
      </c>
      <c r="B24" s="5" t="s">
        <v>56</v>
      </c>
      <c r="C24" s="5" t="s">
        <v>57</v>
      </c>
      <c r="D24" s="5">
        <v>8</v>
      </c>
      <c r="E24" s="5" t="s">
        <v>40</v>
      </c>
      <c r="F24" s="5">
        <v>0.1</v>
      </c>
      <c r="G24" s="5">
        <f>D24*F24</f>
        <v>0.8</v>
      </c>
      <c r="H24" s="5"/>
    </row>
    <row r="25" spans="1:8">
      <c r="A25" s="5">
        <v>10</v>
      </c>
      <c r="B25" s="5" t="s">
        <v>58</v>
      </c>
      <c r="C25" s="5" t="s">
        <v>59</v>
      </c>
      <c r="D25" s="5">
        <v>4</v>
      </c>
      <c r="E25" s="5" t="s">
        <v>16</v>
      </c>
      <c r="F25" s="5">
        <v>2</v>
      </c>
      <c r="G25" s="5">
        <f>D25*F25</f>
        <v>8</v>
      </c>
      <c r="H25" s="5"/>
    </row>
    <row r="26" spans="1:8">
      <c r="A26" s="5">
        <v>11</v>
      </c>
      <c r="B26" s="5" t="s">
        <v>60</v>
      </c>
      <c r="C26" s="5" t="s">
        <v>61</v>
      </c>
      <c r="D26" s="5">
        <v>4</v>
      </c>
      <c r="E26" s="5" t="s">
        <v>16</v>
      </c>
      <c r="F26" s="5">
        <v>5</v>
      </c>
      <c r="G26" s="5">
        <f>D26*F26</f>
        <v>20</v>
      </c>
      <c r="H26" s="5"/>
    </row>
    <row r="27" spans="1:8">
      <c r="A27" s="5">
        <v>12</v>
      </c>
      <c r="B27" s="5" t="s">
        <v>62</v>
      </c>
      <c r="C27" s="5" t="s">
        <v>63</v>
      </c>
      <c r="D27" s="5">
        <v>2</v>
      </c>
      <c r="E27" s="5" t="s">
        <v>40</v>
      </c>
      <c r="F27" s="5">
        <v>10</v>
      </c>
      <c r="G27" s="5">
        <f>D27*F27</f>
        <v>20</v>
      </c>
      <c r="H27" s="5"/>
    </row>
    <row r="28" spans="1:8">
      <c r="A28" s="5">
        <v>13</v>
      </c>
      <c r="B28" s="5" t="s">
        <v>64</v>
      </c>
      <c r="C28" s="5" t="s">
        <v>65</v>
      </c>
      <c r="D28" s="5">
        <v>2</v>
      </c>
      <c r="E28" s="5" t="s">
        <v>47</v>
      </c>
      <c r="F28" s="5">
        <v>3</v>
      </c>
      <c r="G28" s="5">
        <f>D28*F28</f>
        <v>6</v>
      </c>
      <c r="H28" s="5"/>
    </row>
    <row r="29" spans="1:8">
      <c r="A29" s="5">
        <v>14</v>
      </c>
      <c r="B29" s="5" t="s">
        <v>66</v>
      </c>
      <c r="C29" s="5" t="s">
        <v>67</v>
      </c>
      <c r="D29" s="5">
        <v>2</v>
      </c>
      <c r="E29" s="5" t="s">
        <v>47</v>
      </c>
      <c r="F29" s="5">
        <v>3</v>
      </c>
      <c r="G29" s="5">
        <f>D29*F29</f>
        <v>6</v>
      </c>
      <c r="H29" s="5"/>
    </row>
    <row r="30" spans="1:8">
      <c r="A30" s="5">
        <v>15</v>
      </c>
      <c r="B30" s="5" t="s">
        <v>68</v>
      </c>
      <c r="C30" s="5" t="s">
        <v>69</v>
      </c>
      <c r="D30" s="5">
        <v>2</v>
      </c>
      <c r="E30" s="5" t="s">
        <v>70</v>
      </c>
      <c r="F30" s="5">
        <v>7.5</v>
      </c>
      <c r="G30" s="5">
        <f>D30*F30</f>
        <v>15</v>
      </c>
      <c r="H30" s="5"/>
    </row>
    <row r="31" spans="1:8">
      <c r="A31" s="5">
        <v>16</v>
      </c>
      <c r="B31" s="5" t="s">
        <v>71</v>
      </c>
      <c r="C31" s="5" t="s">
        <v>72</v>
      </c>
      <c r="D31" s="5">
        <v>1</v>
      </c>
      <c r="E31" s="5" t="s">
        <v>40</v>
      </c>
      <c r="F31" s="5">
        <v>16</v>
      </c>
      <c r="G31" s="5">
        <f>D31*F31</f>
        <v>16</v>
      </c>
      <c r="H31" s="5"/>
    </row>
    <row r="32" spans="1:8">
      <c r="A32" s="5">
        <v>17</v>
      </c>
      <c r="B32" s="5" t="s">
        <v>73</v>
      </c>
      <c r="C32" s="5" t="s">
        <v>74</v>
      </c>
      <c r="D32" s="5">
        <v>1</v>
      </c>
      <c r="E32" s="5" t="s">
        <v>75</v>
      </c>
      <c r="F32" s="5">
        <v>1</v>
      </c>
      <c r="G32" s="5">
        <f>D32*F32</f>
        <v>1</v>
      </c>
      <c r="H32" s="5"/>
    </row>
    <row r="33" spans="1:8">
      <c r="A33" s="5">
        <v>18</v>
      </c>
      <c r="B33" s="5" t="s">
        <v>76</v>
      </c>
      <c r="C33" s="12" t="s">
        <v>77</v>
      </c>
      <c r="D33" s="5">
        <v>1</v>
      </c>
      <c r="E33" s="5" t="s">
        <v>16</v>
      </c>
      <c r="F33" s="5">
        <v>1</v>
      </c>
      <c r="G33" s="5">
        <f>D33*F33</f>
        <v>1</v>
      </c>
      <c r="H33" s="5"/>
    </row>
    <row r="34" spans="1:8">
      <c r="A34" s="5">
        <v>19</v>
      </c>
      <c r="B34" s="5" t="s">
        <v>78</v>
      </c>
      <c r="C34" s="5" t="s">
        <v>79</v>
      </c>
      <c r="D34" s="5">
        <v>1</v>
      </c>
      <c r="E34" s="5" t="s">
        <v>16</v>
      </c>
      <c r="F34" s="5">
        <v>35</v>
      </c>
      <c r="G34" s="5">
        <f>D34*F34</f>
        <v>35</v>
      </c>
      <c r="H34" s="5"/>
    </row>
    <row r="35" spans="1:8">
      <c r="A35" s="5">
        <v>20</v>
      </c>
      <c r="B35" s="5" t="s">
        <v>80</v>
      </c>
      <c r="C35" s="5" t="s">
        <v>81</v>
      </c>
      <c r="D35" s="5">
        <v>1</v>
      </c>
      <c r="E35" s="5" t="s">
        <v>16</v>
      </c>
      <c r="F35" s="5">
        <v>10</v>
      </c>
      <c r="G35" s="5">
        <f>D35*F35</f>
        <v>10</v>
      </c>
      <c r="H35" s="5"/>
    </row>
    <row r="36" spans="1:8">
      <c r="A36" s="5">
        <v>21</v>
      </c>
      <c r="B36" s="5" t="s">
        <v>82</v>
      </c>
      <c r="C36" s="5" t="s">
        <v>83</v>
      </c>
      <c r="D36" s="5">
        <v>1</v>
      </c>
      <c r="E36" s="5" t="s">
        <v>16</v>
      </c>
      <c r="F36" s="5">
        <v>1.1</v>
      </c>
      <c r="G36" s="5">
        <f>D36*F36</f>
        <v>1.1</v>
      </c>
      <c r="H36" s="5"/>
    </row>
    <row r="37" spans="1:8">
      <c r="A37" s="5">
        <v>22</v>
      </c>
      <c r="B37" s="5" t="s">
        <v>84</v>
      </c>
      <c r="C37" s="5" t="s">
        <v>85</v>
      </c>
      <c r="D37" s="5">
        <v>1</v>
      </c>
      <c r="E37" s="5" t="s">
        <v>16</v>
      </c>
      <c r="F37" s="5">
        <v>10</v>
      </c>
      <c r="G37" s="5">
        <f>D37*F37</f>
        <v>10</v>
      </c>
      <c r="H37" s="5"/>
    </row>
    <row r="38" spans="1:8">
      <c r="A38" s="5">
        <v>23</v>
      </c>
      <c r="B38" s="5" t="s">
        <v>86</v>
      </c>
      <c r="C38" s="5" t="s">
        <v>87</v>
      </c>
      <c r="D38" s="5">
        <v>1</v>
      </c>
      <c r="E38" s="5" t="s">
        <v>16</v>
      </c>
      <c r="F38" s="5">
        <v>10</v>
      </c>
      <c r="G38" s="5">
        <f>D38*F38</f>
        <v>10</v>
      </c>
      <c r="H38" s="5"/>
    </row>
    <row r="39" spans="1:8">
      <c r="A39" s="5">
        <v>24</v>
      </c>
      <c r="B39" s="5" t="s">
        <v>88</v>
      </c>
      <c r="C39" s="5" t="s">
        <v>89</v>
      </c>
      <c r="D39" s="5">
        <v>1</v>
      </c>
      <c r="E39" s="5" t="s">
        <v>16</v>
      </c>
      <c r="F39" s="5">
        <v>0.2</v>
      </c>
      <c r="G39" s="5">
        <f>D39*F39</f>
        <v>0.2</v>
      </c>
      <c r="H39" s="5"/>
    </row>
    <row r="40" customFormat="1" spans="1:8">
      <c r="A40" s="5">
        <v>25</v>
      </c>
      <c r="B40" s="5" t="s">
        <v>90</v>
      </c>
      <c r="C40" s="5" t="s">
        <v>91</v>
      </c>
      <c r="D40" s="5">
        <v>2</v>
      </c>
      <c r="E40" s="5" t="s">
        <v>16</v>
      </c>
      <c r="F40" s="5">
        <v>0.1</v>
      </c>
      <c r="G40" s="5">
        <v>1.5</v>
      </c>
      <c r="H40" s="5"/>
    </row>
    <row r="41" spans="1:8">
      <c r="A41" s="8" t="s">
        <v>35</v>
      </c>
      <c r="B41" s="8" t="s">
        <v>92</v>
      </c>
      <c r="C41" s="8" t="s">
        <v>93</v>
      </c>
      <c r="D41" s="8">
        <v>1</v>
      </c>
      <c r="E41" s="8" t="s">
        <v>12</v>
      </c>
      <c r="F41" s="8" t="s">
        <v>12</v>
      </c>
      <c r="G41" s="8">
        <f>SUM(G42:G74)</f>
        <v>1065.6</v>
      </c>
      <c r="H41" s="8" t="s">
        <v>13</v>
      </c>
    </row>
    <row r="42" spans="1:8">
      <c r="A42" s="5">
        <v>1</v>
      </c>
      <c r="B42" s="5" t="s">
        <v>94</v>
      </c>
      <c r="C42" s="5" t="s">
        <v>95</v>
      </c>
      <c r="D42" s="5">
        <v>2</v>
      </c>
      <c r="E42" s="5" t="s">
        <v>16</v>
      </c>
      <c r="F42" s="5">
        <v>17.8</v>
      </c>
      <c r="G42" s="5">
        <f t="shared" ref="G41:G71" si="2">D42*F42</f>
        <v>35.6</v>
      </c>
      <c r="H42" s="5"/>
    </row>
    <row r="43" spans="1:8">
      <c r="A43" s="5">
        <v>2</v>
      </c>
      <c r="B43" s="5" t="s">
        <v>96</v>
      </c>
      <c r="C43" s="5" t="s">
        <v>97</v>
      </c>
      <c r="D43" s="5">
        <v>2</v>
      </c>
      <c r="E43" s="5" t="s">
        <v>16</v>
      </c>
      <c r="F43" s="5">
        <v>17.8</v>
      </c>
      <c r="G43" s="5">
        <f t="shared" si="2"/>
        <v>35.6</v>
      </c>
      <c r="H43" s="5"/>
    </row>
    <row r="44" spans="1:8">
      <c r="A44" s="5">
        <v>3</v>
      </c>
      <c r="B44" s="5" t="s">
        <v>98</v>
      </c>
      <c r="C44" s="5" t="s">
        <v>99</v>
      </c>
      <c r="D44" s="5">
        <v>1</v>
      </c>
      <c r="E44" s="5" t="s">
        <v>16</v>
      </c>
      <c r="F44" s="5">
        <v>92.4</v>
      </c>
      <c r="G44" s="5">
        <f t="shared" si="2"/>
        <v>92.4</v>
      </c>
      <c r="H44" s="5"/>
    </row>
    <row r="45" spans="1:8">
      <c r="A45" s="5">
        <v>4</v>
      </c>
      <c r="B45" s="5" t="s">
        <v>100</v>
      </c>
      <c r="C45" s="5" t="s">
        <v>101</v>
      </c>
      <c r="D45" s="5">
        <v>1</v>
      </c>
      <c r="E45" s="5" t="s">
        <v>16</v>
      </c>
      <c r="F45" s="5">
        <v>150.8</v>
      </c>
      <c r="G45" s="5">
        <f t="shared" si="2"/>
        <v>150.8</v>
      </c>
      <c r="H45" s="5"/>
    </row>
    <row r="46" spans="1:8">
      <c r="A46" s="5">
        <v>5</v>
      </c>
      <c r="B46" s="5" t="s">
        <v>102</v>
      </c>
      <c r="C46" s="5" t="s">
        <v>103</v>
      </c>
      <c r="D46" s="5">
        <v>2</v>
      </c>
      <c r="E46" s="5" t="s">
        <v>16</v>
      </c>
      <c r="F46" s="5">
        <v>5.8</v>
      </c>
      <c r="G46" s="5">
        <f t="shared" si="2"/>
        <v>11.6</v>
      </c>
      <c r="H46" s="5"/>
    </row>
    <row r="47" spans="1:8">
      <c r="A47" s="5">
        <v>6</v>
      </c>
      <c r="B47" s="5" t="s">
        <v>104</v>
      </c>
      <c r="C47" s="5" t="s">
        <v>105</v>
      </c>
      <c r="D47" s="5">
        <v>4</v>
      </c>
      <c r="E47" s="5" t="s">
        <v>47</v>
      </c>
      <c r="F47" s="5">
        <v>6.4</v>
      </c>
      <c r="G47" s="5">
        <f t="shared" si="2"/>
        <v>25.6</v>
      </c>
      <c r="H47" s="5"/>
    </row>
    <row r="48" spans="1:8">
      <c r="A48" s="5">
        <v>7</v>
      </c>
      <c r="B48" s="5" t="s">
        <v>106</v>
      </c>
      <c r="C48" s="5" t="s">
        <v>107</v>
      </c>
      <c r="D48" s="5">
        <v>4</v>
      </c>
      <c r="E48" s="5">
        <v>304</v>
      </c>
      <c r="F48" s="5">
        <v>2.2</v>
      </c>
      <c r="G48" s="5">
        <f t="shared" si="2"/>
        <v>8.8</v>
      </c>
      <c r="H48" s="5"/>
    </row>
    <row r="49" spans="1:8">
      <c r="A49" s="5">
        <v>8</v>
      </c>
      <c r="B49" s="5" t="s">
        <v>108</v>
      </c>
      <c r="C49" s="5" t="s">
        <v>109</v>
      </c>
      <c r="D49" s="5">
        <v>2</v>
      </c>
      <c r="E49" s="5" t="s">
        <v>40</v>
      </c>
      <c r="F49" s="5">
        <v>0.1</v>
      </c>
      <c r="G49" s="5">
        <f t="shared" si="2"/>
        <v>0.2</v>
      </c>
      <c r="H49" s="5"/>
    </row>
    <row r="50" spans="1:8">
      <c r="A50" s="5">
        <v>9</v>
      </c>
      <c r="B50" s="5" t="s">
        <v>110</v>
      </c>
      <c r="C50" s="5" t="s">
        <v>111</v>
      </c>
      <c r="D50" s="5">
        <v>2</v>
      </c>
      <c r="E50" s="5" t="s">
        <v>47</v>
      </c>
      <c r="F50" s="5">
        <v>1</v>
      </c>
      <c r="G50" s="5">
        <f t="shared" si="2"/>
        <v>2</v>
      </c>
      <c r="H50" s="5"/>
    </row>
    <row r="51" spans="1:8">
      <c r="A51" s="5">
        <v>10</v>
      </c>
      <c r="B51" s="5" t="s">
        <v>112</v>
      </c>
      <c r="C51" s="5" t="s">
        <v>113</v>
      </c>
      <c r="D51" s="5">
        <v>1</v>
      </c>
      <c r="E51" s="5" t="s">
        <v>16</v>
      </c>
      <c r="F51" s="5">
        <v>39</v>
      </c>
      <c r="G51" s="5">
        <f t="shared" si="2"/>
        <v>39</v>
      </c>
      <c r="H51" s="5"/>
    </row>
    <row r="52" spans="1:8">
      <c r="A52" s="5">
        <v>11</v>
      </c>
      <c r="B52" s="5" t="s">
        <v>114</v>
      </c>
      <c r="C52" s="5" t="s">
        <v>115</v>
      </c>
      <c r="D52" s="5">
        <v>1</v>
      </c>
      <c r="E52" s="5" t="s">
        <v>16</v>
      </c>
      <c r="F52" s="5">
        <v>42.4</v>
      </c>
      <c r="G52" s="5">
        <f t="shared" si="2"/>
        <v>42.4</v>
      </c>
      <c r="H52" s="5"/>
    </row>
    <row r="53" spans="1:8">
      <c r="A53" s="5">
        <v>12</v>
      </c>
      <c r="B53" s="5" t="s">
        <v>116</v>
      </c>
      <c r="C53" s="5" t="s">
        <v>117</v>
      </c>
      <c r="D53" s="5">
        <v>2</v>
      </c>
      <c r="E53" s="5" t="s">
        <v>16</v>
      </c>
      <c r="F53" s="5">
        <v>1.7</v>
      </c>
      <c r="G53" s="5">
        <f t="shared" si="2"/>
        <v>3.4</v>
      </c>
      <c r="H53" s="5"/>
    </row>
    <row r="54" spans="1:8">
      <c r="A54" s="5">
        <v>13</v>
      </c>
      <c r="B54" s="5" t="s">
        <v>118</v>
      </c>
      <c r="C54" s="5" t="s">
        <v>119</v>
      </c>
      <c r="D54" s="5">
        <v>2</v>
      </c>
      <c r="E54" s="5" t="s">
        <v>47</v>
      </c>
      <c r="F54" s="5">
        <v>0.4</v>
      </c>
      <c r="G54" s="5">
        <f t="shared" si="2"/>
        <v>0.8</v>
      </c>
      <c r="H54" s="5"/>
    </row>
    <row r="55" spans="1:8">
      <c r="A55" s="5">
        <v>14</v>
      </c>
      <c r="B55" s="5" t="s">
        <v>120</v>
      </c>
      <c r="C55" s="5" t="s">
        <v>121</v>
      </c>
      <c r="D55" s="5">
        <v>1</v>
      </c>
      <c r="E55" s="5" t="s">
        <v>75</v>
      </c>
      <c r="F55" s="5">
        <v>7</v>
      </c>
      <c r="G55" s="5">
        <f t="shared" si="2"/>
        <v>7</v>
      </c>
      <c r="H55" s="5"/>
    </row>
    <row r="56" spans="1:8">
      <c r="A56" s="5">
        <v>15</v>
      </c>
      <c r="B56" s="5" t="s">
        <v>122</v>
      </c>
      <c r="C56" s="5" t="s">
        <v>121</v>
      </c>
      <c r="D56" s="5">
        <v>1</v>
      </c>
      <c r="E56" s="5" t="s">
        <v>75</v>
      </c>
      <c r="F56" s="5">
        <v>7</v>
      </c>
      <c r="G56" s="5">
        <f t="shared" si="2"/>
        <v>7</v>
      </c>
      <c r="H56" s="5"/>
    </row>
    <row r="57" spans="1:16">
      <c r="A57" s="5">
        <v>16</v>
      </c>
      <c r="B57" s="5" t="s">
        <v>123</v>
      </c>
      <c r="C57" s="5" t="s">
        <v>124</v>
      </c>
      <c r="D57" s="5">
        <v>1</v>
      </c>
      <c r="E57" s="5" t="s">
        <v>16</v>
      </c>
      <c r="F57" s="5">
        <v>0.3</v>
      </c>
      <c r="G57" s="5">
        <f t="shared" si="2"/>
        <v>0.3</v>
      </c>
      <c r="H57" s="5"/>
      <c r="J57" s="21"/>
      <c r="K57" s="21"/>
      <c r="L57" s="21"/>
      <c r="M57" s="21"/>
      <c r="N57" s="21"/>
      <c r="O57" s="21"/>
      <c r="P57" s="21"/>
    </row>
    <row r="58" spans="1:8">
      <c r="A58" s="5">
        <v>17</v>
      </c>
      <c r="B58" s="5" t="s">
        <v>125</v>
      </c>
      <c r="C58" s="5" t="s">
        <v>126</v>
      </c>
      <c r="D58" s="5">
        <v>1</v>
      </c>
      <c r="E58" s="5" t="s">
        <v>75</v>
      </c>
      <c r="F58" s="5">
        <v>1</v>
      </c>
      <c r="G58" s="5">
        <f t="shared" si="2"/>
        <v>1</v>
      </c>
      <c r="H58" s="5"/>
    </row>
    <row r="59" spans="1:8">
      <c r="A59" s="5">
        <v>18</v>
      </c>
      <c r="B59" s="5" t="s">
        <v>127</v>
      </c>
      <c r="C59" s="5" t="s">
        <v>128</v>
      </c>
      <c r="D59" s="5">
        <v>1</v>
      </c>
      <c r="E59" s="5" t="s">
        <v>75</v>
      </c>
      <c r="F59" s="5">
        <v>1.5</v>
      </c>
      <c r="G59" s="5">
        <f t="shared" si="2"/>
        <v>1.5</v>
      </c>
      <c r="H59" s="5"/>
    </row>
    <row r="60" spans="1:8">
      <c r="A60" s="5">
        <v>19</v>
      </c>
      <c r="B60" s="5" t="s">
        <v>129</v>
      </c>
      <c r="C60" s="5" t="s">
        <v>130</v>
      </c>
      <c r="D60" s="5">
        <v>1</v>
      </c>
      <c r="E60" s="5" t="s">
        <v>40</v>
      </c>
      <c r="F60" s="5">
        <v>9.5</v>
      </c>
      <c r="G60" s="5">
        <f t="shared" si="2"/>
        <v>9.5</v>
      </c>
      <c r="H60" s="5"/>
    </row>
    <row r="61" spans="1:8">
      <c r="A61" s="5">
        <v>20</v>
      </c>
      <c r="B61" s="5" t="s">
        <v>131</v>
      </c>
      <c r="C61" s="5" t="s">
        <v>132</v>
      </c>
      <c r="D61" s="5">
        <v>2</v>
      </c>
      <c r="E61" s="5" t="s">
        <v>16</v>
      </c>
      <c r="F61" s="5">
        <v>15.6</v>
      </c>
      <c r="G61" s="5">
        <f t="shared" si="2"/>
        <v>31.2</v>
      </c>
      <c r="H61" s="5"/>
    </row>
    <row r="62" spans="1:8">
      <c r="A62" s="5">
        <v>21</v>
      </c>
      <c r="B62" s="5" t="s">
        <v>133</v>
      </c>
      <c r="C62" s="5" t="s">
        <v>134</v>
      </c>
      <c r="D62" s="5">
        <v>2</v>
      </c>
      <c r="E62" s="5" t="s">
        <v>16</v>
      </c>
      <c r="F62" s="5">
        <v>1.3</v>
      </c>
      <c r="G62" s="5">
        <f t="shared" si="2"/>
        <v>2.6</v>
      </c>
      <c r="H62" s="5"/>
    </row>
    <row r="63" spans="1:8">
      <c r="A63" s="5">
        <v>22</v>
      </c>
      <c r="B63" s="5" t="s">
        <v>135</v>
      </c>
      <c r="C63" s="5" t="s">
        <v>136</v>
      </c>
      <c r="D63" s="5">
        <v>2</v>
      </c>
      <c r="E63" s="5" t="s">
        <v>16</v>
      </c>
      <c r="F63" s="5">
        <v>1.3</v>
      </c>
      <c r="G63" s="5">
        <f t="shared" si="2"/>
        <v>2.6</v>
      </c>
      <c r="H63" s="5"/>
    </row>
    <row r="64" spans="1:8">
      <c r="A64" s="5">
        <v>23</v>
      </c>
      <c r="B64" s="5" t="s">
        <v>137</v>
      </c>
      <c r="C64" s="5" t="s">
        <v>138</v>
      </c>
      <c r="D64" s="5">
        <v>2</v>
      </c>
      <c r="E64" s="5" t="s">
        <v>16</v>
      </c>
      <c r="F64" s="5">
        <v>0.2</v>
      </c>
      <c r="G64" s="5">
        <f t="shared" si="2"/>
        <v>0.4</v>
      </c>
      <c r="H64" s="5"/>
    </row>
    <row r="65" spans="1:8">
      <c r="A65" s="5">
        <v>24</v>
      </c>
      <c r="B65" s="5" t="s">
        <v>139</v>
      </c>
      <c r="C65" s="12" t="s">
        <v>140</v>
      </c>
      <c r="D65" s="5">
        <v>2</v>
      </c>
      <c r="E65" s="5" t="s">
        <v>16</v>
      </c>
      <c r="F65" s="5">
        <v>1.5</v>
      </c>
      <c r="G65" s="5">
        <f t="shared" si="2"/>
        <v>3</v>
      </c>
      <c r="H65" s="5"/>
    </row>
    <row r="66" spans="1:8">
      <c r="A66" s="5">
        <v>25</v>
      </c>
      <c r="B66" s="5" t="s">
        <v>141</v>
      </c>
      <c r="C66" s="12" t="s">
        <v>142</v>
      </c>
      <c r="D66" s="5">
        <v>4</v>
      </c>
      <c r="E66" s="5" t="s">
        <v>47</v>
      </c>
      <c r="F66" s="5">
        <v>3.5</v>
      </c>
      <c r="G66" s="5">
        <f t="shared" si="2"/>
        <v>14</v>
      </c>
      <c r="H66" s="5"/>
    </row>
    <row r="67" spans="1:8">
      <c r="A67" s="5">
        <v>26</v>
      </c>
      <c r="B67" s="5" t="s">
        <v>143</v>
      </c>
      <c r="C67" s="12" t="s">
        <v>144</v>
      </c>
      <c r="D67" s="5">
        <v>4</v>
      </c>
      <c r="E67" s="5" t="s">
        <v>47</v>
      </c>
      <c r="F67" s="5">
        <v>1.6</v>
      </c>
      <c r="G67" s="5">
        <f t="shared" si="2"/>
        <v>6.4</v>
      </c>
      <c r="H67" s="5"/>
    </row>
    <row r="68" spans="1:8">
      <c r="A68" s="5">
        <v>27</v>
      </c>
      <c r="B68" s="5" t="s">
        <v>145</v>
      </c>
      <c r="C68" s="12" t="s">
        <v>146</v>
      </c>
      <c r="D68" s="5">
        <v>2</v>
      </c>
      <c r="E68" s="5" t="s">
        <v>16</v>
      </c>
      <c r="F68" s="5">
        <v>1.1</v>
      </c>
      <c r="G68" s="5">
        <f t="shared" si="2"/>
        <v>2.2</v>
      </c>
      <c r="H68" s="5"/>
    </row>
    <row r="69" spans="1:8">
      <c r="A69" s="5">
        <v>28</v>
      </c>
      <c r="B69" s="5" t="s">
        <v>147</v>
      </c>
      <c r="C69" s="12" t="s">
        <v>148</v>
      </c>
      <c r="D69" s="5">
        <v>1</v>
      </c>
      <c r="E69" s="5" t="s">
        <v>47</v>
      </c>
      <c r="F69" s="5">
        <v>9.7</v>
      </c>
      <c r="G69" s="5">
        <f t="shared" si="2"/>
        <v>9.7</v>
      </c>
      <c r="H69" s="5"/>
    </row>
    <row r="70" spans="1:8">
      <c r="A70" s="5">
        <v>29</v>
      </c>
      <c r="B70" s="5" t="s">
        <v>149</v>
      </c>
      <c r="C70" s="12" t="s">
        <v>150</v>
      </c>
      <c r="D70" s="5">
        <v>2</v>
      </c>
      <c r="E70" s="5" t="s">
        <v>16</v>
      </c>
      <c r="F70" s="5">
        <v>1.7</v>
      </c>
      <c r="G70" s="5">
        <f t="shared" si="2"/>
        <v>3.4</v>
      </c>
      <c r="H70" s="5"/>
    </row>
    <row r="71" spans="1:8">
      <c r="A71" s="5">
        <v>30</v>
      </c>
      <c r="B71" s="5" t="s">
        <v>151</v>
      </c>
      <c r="C71" s="12" t="s">
        <v>152</v>
      </c>
      <c r="D71" s="5">
        <v>2</v>
      </c>
      <c r="E71" s="5" t="s">
        <v>16</v>
      </c>
      <c r="F71" s="5">
        <v>24.6</v>
      </c>
      <c r="G71" s="5">
        <f t="shared" si="2"/>
        <v>49.2</v>
      </c>
      <c r="H71" s="5"/>
    </row>
    <row r="72" spans="1:8">
      <c r="A72" s="5">
        <v>31</v>
      </c>
      <c r="B72" s="5" t="s">
        <v>153</v>
      </c>
      <c r="C72" s="12" t="s">
        <v>154</v>
      </c>
      <c r="D72" s="5">
        <v>2</v>
      </c>
      <c r="E72" s="5" t="s">
        <v>70</v>
      </c>
      <c r="F72" s="5">
        <v>7.2</v>
      </c>
      <c r="G72" s="5">
        <f>D72*F72</f>
        <v>14.4</v>
      </c>
      <c r="H72" s="5"/>
    </row>
    <row r="73" spans="1:8">
      <c r="A73" s="5">
        <v>32</v>
      </c>
      <c r="B73" s="5" t="s">
        <v>155</v>
      </c>
      <c r="C73" s="12" t="s">
        <v>156</v>
      </c>
      <c r="D73" s="5">
        <v>1</v>
      </c>
      <c r="E73" s="5" t="s">
        <v>157</v>
      </c>
      <c r="F73" s="5">
        <v>227.2</v>
      </c>
      <c r="G73" s="5">
        <f>D73*F73</f>
        <v>227.2</v>
      </c>
      <c r="H73" s="5"/>
    </row>
    <row r="74" spans="1:8">
      <c r="A74" s="5">
        <v>33</v>
      </c>
      <c r="B74" s="5" t="s">
        <v>158</v>
      </c>
      <c r="C74" s="12" t="s">
        <v>159</v>
      </c>
      <c r="D74" s="5">
        <v>1</v>
      </c>
      <c r="E74" s="5" t="s">
        <v>157</v>
      </c>
      <c r="F74" s="5">
        <v>224.8</v>
      </c>
      <c r="G74" s="5">
        <f>D74*F74</f>
        <v>224.8</v>
      </c>
      <c r="H74" s="5"/>
    </row>
  </sheetData>
  <autoFilter xmlns:etc="http://www.wps.cn/officeDocument/2017/etCustomData" ref="A1:H74" etc:filterBottomFollowUsedRange="0">
    <extLst/>
  </autoFilter>
  <mergeCells count="7">
    <mergeCell ref="F3:G3"/>
    <mergeCell ref="A2:A3"/>
    <mergeCell ref="B2:B3"/>
    <mergeCell ref="C2:C3"/>
    <mergeCell ref="D2:D3"/>
    <mergeCell ref="E2:E3"/>
    <mergeCell ref="H2:H3"/>
  </mergeCells>
  <dataValidations count="1">
    <dataValidation type="list" allowBlank="1" showInputMessage="1" showErrorMessage="1" sqref="H40">
      <formula1>#REF!</formula1>
    </dataValidation>
  </dataValidations>
  <pageMargins left="0.75" right="0.75" top="1" bottom="1" header="0.5" footer="0.5"/>
  <headerFooter/>
  <ignoredErrors>
    <ignoredError sqref="G4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E116"/>
  <sheetViews>
    <sheetView workbookViewId="0">
      <selection activeCell="C91" sqref="C91"/>
    </sheetView>
  </sheetViews>
  <sheetFormatPr defaultColWidth="9" defaultRowHeight="14.1" outlineLevelCol="4"/>
  <cols>
    <col min="1" max="1" width="7.43859649122807" customWidth="1"/>
    <col min="2" max="2" width="33.6666666666667" customWidth="1"/>
    <col min="3" max="3" width="50.8859649122807" customWidth="1"/>
    <col min="4" max="4" width="7.43859649122807" customWidth="1"/>
    <col min="5" max="5" width="23" customWidth="1"/>
  </cols>
  <sheetData>
    <row r="1" ht="18.3" spans="1:5">
      <c r="A1" s="3" t="s">
        <v>160</v>
      </c>
      <c r="B1" s="3" t="s">
        <v>2</v>
      </c>
      <c r="C1" s="3" t="s">
        <v>161</v>
      </c>
      <c r="D1" s="3" t="s">
        <v>3</v>
      </c>
      <c r="E1" s="3" t="s">
        <v>7</v>
      </c>
    </row>
    <row r="2" ht="18.3" spans="1:5">
      <c r="A2" s="4" t="s">
        <v>9</v>
      </c>
      <c r="B2" s="4" t="s">
        <v>11</v>
      </c>
      <c r="C2" s="4" t="s">
        <v>12</v>
      </c>
      <c r="D2" s="4">
        <v>1</v>
      </c>
      <c r="E2" s="4" t="s">
        <v>13</v>
      </c>
    </row>
    <row r="3" ht="18.3" spans="1:5">
      <c r="A3" s="3">
        <v>1</v>
      </c>
      <c r="B3" s="5" t="s">
        <v>162</v>
      </c>
      <c r="C3" s="3" t="s">
        <v>163</v>
      </c>
      <c r="D3" s="3">
        <v>34</v>
      </c>
      <c r="E3" s="3"/>
    </row>
    <row r="4" ht="18.3" spans="1:5">
      <c r="A4" s="3">
        <v>2</v>
      </c>
      <c r="B4" s="5" t="s">
        <v>164</v>
      </c>
      <c r="C4" s="3" t="s">
        <v>165</v>
      </c>
      <c r="D4" s="3">
        <v>34</v>
      </c>
      <c r="E4" s="3"/>
    </row>
    <row r="5" ht="18.3" spans="1:5">
      <c r="A5" s="3">
        <v>3</v>
      </c>
      <c r="B5" s="5" t="s">
        <v>166</v>
      </c>
      <c r="C5" s="3" t="s">
        <v>167</v>
      </c>
      <c r="D5" s="3">
        <v>34</v>
      </c>
      <c r="E5" s="3"/>
    </row>
    <row r="6" ht="18.3" spans="1:5">
      <c r="A6" s="3">
        <v>4</v>
      </c>
      <c r="B6" s="3" t="s">
        <v>168</v>
      </c>
      <c r="C6" s="3" t="s">
        <v>169</v>
      </c>
      <c r="D6" s="3">
        <v>34</v>
      </c>
      <c r="E6" s="3"/>
    </row>
    <row r="7" ht="18.3" spans="1:5">
      <c r="A7" s="3">
        <v>5</v>
      </c>
      <c r="B7" s="5" t="s">
        <v>170</v>
      </c>
      <c r="C7" s="6" t="s">
        <v>163</v>
      </c>
      <c r="D7" s="3">
        <v>22</v>
      </c>
      <c r="E7" s="3"/>
    </row>
    <row r="8" ht="18.3" spans="1:5">
      <c r="A8" s="3">
        <v>6</v>
      </c>
      <c r="B8" s="5" t="s">
        <v>171</v>
      </c>
      <c r="C8" s="6" t="s">
        <v>165</v>
      </c>
      <c r="D8" s="3">
        <v>22</v>
      </c>
      <c r="E8" s="3"/>
    </row>
    <row r="9" ht="18.3" spans="1:5">
      <c r="A9" s="3">
        <v>7</v>
      </c>
      <c r="B9" s="5" t="s">
        <v>172</v>
      </c>
      <c r="C9" s="6" t="s">
        <v>167</v>
      </c>
      <c r="D9" s="3">
        <v>22</v>
      </c>
      <c r="E9" s="3"/>
    </row>
    <row r="10" ht="73.2" spans="1:5">
      <c r="A10" s="4" t="s">
        <v>173</v>
      </c>
      <c r="B10" s="4" t="s">
        <v>174</v>
      </c>
      <c r="C10" s="4" t="s">
        <v>175</v>
      </c>
      <c r="D10" s="4">
        <v>2</v>
      </c>
      <c r="E10" s="4" t="s">
        <v>176</v>
      </c>
    </row>
    <row r="11" s="1" customFormat="1" ht="18.3" spans="1:5">
      <c r="A11" s="3">
        <v>1</v>
      </c>
      <c r="B11" s="5" t="s">
        <v>177</v>
      </c>
      <c r="C11" s="3" t="s">
        <v>163</v>
      </c>
      <c r="D11" s="3">
        <v>8</v>
      </c>
      <c r="E11" s="3"/>
    </row>
    <row r="12" s="1" customFormat="1" ht="18.3" spans="1:5">
      <c r="A12" s="3">
        <v>2</v>
      </c>
      <c r="B12" s="5" t="s">
        <v>178</v>
      </c>
      <c r="C12" s="3" t="s">
        <v>165</v>
      </c>
      <c r="D12" s="3">
        <v>8</v>
      </c>
      <c r="E12" s="3"/>
    </row>
    <row r="13" s="1" customFormat="1" ht="18.3" spans="1:5">
      <c r="A13" s="3">
        <v>3</v>
      </c>
      <c r="B13" s="5" t="s">
        <v>179</v>
      </c>
      <c r="C13" s="6" t="s">
        <v>167</v>
      </c>
      <c r="D13" s="3">
        <v>8</v>
      </c>
      <c r="E13" s="3"/>
    </row>
    <row r="14" s="1" customFormat="1" ht="18.3" spans="1:5">
      <c r="A14" s="3">
        <v>4</v>
      </c>
      <c r="B14" s="3" t="s">
        <v>180</v>
      </c>
      <c r="C14" s="6" t="s">
        <v>169</v>
      </c>
      <c r="D14" s="3">
        <v>8</v>
      </c>
      <c r="E14" s="3"/>
    </row>
    <row r="15" s="2" customFormat="1" ht="18.3" spans="1:5">
      <c r="A15" s="4" t="s">
        <v>35</v>
      </c>
      <c r="B15" s="4" t="s">
        <v>37</v>
      </c>
      <c r="C15" s="4" t="s">
        <v>12</v>
      </c>
      <c r="D15" s="4">
        <v>1</v>
      </c>
      <c r="E15" s="4" t="s">
        <v>13</v>
      </c>
    </row>
    <row r="16" ht="18.3" spans="1:5">
      <c r="A16" s="5">
        <v>1</v>
      </c>
      <c r="B16" s="5" t="s">
        <v>181</v>
      </c>
      <c r="C16" s="5" t="s">
        <v>182</v>
      </c>
      <c r="D16" s="5">
        <v>4</v>
      </c>
      <c r="E16" s="5"/>
    </row>
    <row r="17" ht="18.3" spans="1:5">
      <c r="A17" s="5">
        <v>2</v>
      </c>
      <c r="B17" s="5" t="s">
        <v>183</v>
      </c>
      <c r="C17" s="5" t="s">
        <v>183</v>
      </c>
      <c r="D17" s="5">
        <v>8</v>
      </c>
      <c r="E17" s="5"/>
    </row>
    <row r="18" ht="18.3" spans="1:5">
      <c r="A18" s="5">
        <v>3</v>
      </c>
      <c r="B18" s="5" t="s">
        <v>184</v>
      </c>
      <c r="C18" s="5" t="s">
        <v>184</v>
      </c>
      <c r="D18" s="5">
        <v>4</v>
      </c>
      <c r="E18" s="5"/>
    </row>
    <row r="19" ht="18.3" spans="1:5">
      <c r="A19" s="5">
        <v>4</v>
      </c>
      <c r="B19" s="5" t="s">
        <v>185</v>
      </c>
      <c r="C19" s="5" t="s">
        <v>185</v>
      </c>
      <c r="D19" s="5">
        <v>2</v>
      </c>
      <c r="E19" s="5"/>
    </row>
    <row r="20" ht="18.3" spans="1:5">
      <c r="A20" s="5">
        <v>5</v>
      </c>
      <c r="B20" s="5" t="s">
        <v>186</v>
      </c>
      <c r="C20" s="5" t="s">
        <v>187</v>
      </c>
      <c r="D20" s="5">
        <v>4</v>
      </c>
      <c r="E20" s="5"/>
    </row>
    <row r="21" ht="18.3" spans="1:5">
      <c r="A21" s="5">
        <v>6</v>
      </c>
      <c r="B21" s="5" t="s">
        <v>188</v>
      </c>
      <c r="C21" s="5" t="s">
        <v>163</v>
      </c>
      <c r="D21" s="5">
        <v>4</v>
      </c>
      <c r="E21" s="5"/>
    </row>
    <row r="22" ht="18.3" spans="1:5">
      <c r="A22" s="5">
        <v>7</v>
      </c>
      <c r="B22" s="5" t="s">
        <v>189</v>
      </c>
      <c r="C22" s="5" t="s">
        <v>165</v>
      </c>
      <c r="D22" s="5">
        <v>4</v>
      </c>
      <c r="E22" s="5"/>
    </row>
    <row r="23" ht="18.3" spans="1:5">
      <c r="A23" s="5">
        <v>8</v>
      </c>
      <c r="B23" s="5" t="s">
        <v>190</v>
      </c>
      <c r="C23" s="6" t="s">
        <v>167</v>
      </c>
      <c r="D23" s="5">
        <v>4</v>
      </c>
      <c r="E23" s="5"/>
    </row>
    <row r="24" ht="91.5" spans="1:5">
      <c r="A24" s="5">
        <v>9</v>
      </c>
      <c r="B24" s="7" t="s">
        <v>191</v>
      </c>
      <c r="C24" s="7" t="s">
        <v>192</v>
      </c>
      <c r="D24" s="5">
        <v>1</v>
      </c>
      <c r="E24" s="7" t="s">
        <v>193</v>
      </c>
    </row>
    <row r="25" ht="73.2" spans="1:5">
      <c r="A25" s="5">
        <v>10</v>
      </c>
      <c r="B25" s="5" t="s">
        <v>194</v>
      </c>
      <c r="C25" s="5" t="s">
        <v>195</v>
      </c>
      <c r="D25" s="5">
        <v>1</v>
      </c>
      <c r="E25" s="7" t="s">
        <v>196</v>
      </c>
    </row>
    <row r="26" customFormat="1" ht="18.3" spans="1:5">
      <c r="A26" s="5">
        <v>11</v>
      </c>
      <c r="B26" s="5" t="s">
        <v>197</v>
      </c>
      <c r="C26" s="5" t="s">
        <v>163</v>
      </c>
      <c r="D26" s="5">
        <v>4</v>
      </c>
      <c r="E26" s="5"/>
    </row>
    <row r="27" customFormat="1" ht="18.3" spans="1:5">
      <c r="A27" s="5">
        <v>12</v>
      </c>
      <c r="B27" s="5" t="s">
        <v>198</v>
      </c>
      <c r="C27" s="5" t="s">
        <v>165</v>
      </c>
      <c r="D27" s="5">
        <v>4</v>
      </c>
      <c r="E27" s="5"/>
    </row>
    <row r="28" customFormat="1" ht="18.3" spans="1:5">
      <c r="A28" s="5">
        <v>13</v>
      </c>
      <c r="B28" s="5" t="s">
        <v>199</v>
      </c>
      <c r="C28" s="6" t="s">
        <v>167</v>
      </c>
      <c r="D28" s="5">
        <v>4</v>
      </c>
      <c r="E28" s="5"/>
    </row>
    <row r="29" customFormat="1" ht="18.3" spans="1:5">
      <c r="A29" s="5">
        <v>14</v>
      </c>
      <c r="B29" s="3" t="s">
        <v>200</v>
      </c>
      <c r="C29" s="6" t="s">
        <v>169</v>
      </c>
      <c r="D29" s="5">
        <v>4</v>
      </c>
      <c r="E29" s="5"/>
    </row>
    <row r="30" customFormat="1" ht="18.3" spans="1:5">
      <c r="A30" s="5">
        <v>15</v>
      </c>
      <c r="B30" s="5" t="s">
        <v>177</v>
      </c>
      <c r="C30" s="5" t="s">
        <v>163</v>
      </c>
      <c r="D30" s="5">
        <v>12</v>
      </c>
      <c r="E30" s="5"/>
    </row>
    <row r="31" customFormat="1" ht="18.3" spans="1:5">
      <c r="A31" s="5">
        <v>16</v>
      </c>
      <c r="B31" s="5" t="s">
        <v>178</v>
      </c>
      <c r="C31" s="5" t="s">
        <v>165</v>
      </c>
      <c r="D31" s="5">
        <v>12</v>
      </c>
      <c r="E31" s="5"/>
    </row>
    <row r="32" customFormat="1" ht="18.3" spans="1:5">
      <c r="A32" s="5">
        <v>17</v>
      </c>
      <c r="B32" s="5" t="s">
        <v>179</v>
      </c>
      <c r="C32" s="6" t="s">
        <v>167</v>
      </c>
      <c r="D32" s="5">
        <v>12</v>
      </c>
      <c r="E32" s="5"/>
    </row>
    <row r="33" customFormat="1" ht="18.3" spans="1:5">
      <c r="A33" s="5">
        <v>18</v>
      </c>
      <c r="B33" s="5" t="s">
        <v>201</v>
      </c>
      <c r="C33" s="5" t="s">
        <v>163</v>
      </c>
      <c r="D33" s="5">
        <v>16</v>
      </c>
      <c r="E33" s="5"/>
    </row>
    <row r="34" customFormat="1" ht="18.3" spans="1:5">
      <c r="A34" s="5">
        <v>19</v>
      </c>
      <c r="B34" s="5" t="s">
        <v>202</v>
      </c>
      <c r="C34" s="5" t="s">
        <v>165</v>
      </c>
      <c r="D34" s="5">
        <v>16</v>
      </c>
      <c r="E34" s="5"/>
    </row>
    <row r="35" customFormat="1" ht="18.3" spans="1:5">
      <c r="A35" s="5">
        <v>20</v>
      </c>
      <c r="B35" s="5" t="s">
        <v>203</v>
      </c>
      <c r="C35" s="6" t="s">
        <v>167</v>
      </c>
      <c r="D35" s="5">
        <v>16</v>
      </c>
      <c r="E35" s="5"/>
    </row>
    <row r="36" customFormat="1" ht="18.3" spans="1:5">
      <c r="A36" s="5">
        <v>21</v>
      </c>
      <c r="B36" s="5" t="s">
        <v>204</v>
      </c>
      <c r="C36" s="5" t="s">
        <v>163</v>
      </c>
      <c r="D36" s="5">
        <v>50</v>
      </c>
      <c r="E36" s="5"/>
    </row>
    <row r="37" customFormat="1" ht="18.3" spans="1:5">
      <c r="A37" s="5">
        <v>22</v>
      </c>
      <c r="B37" s="5" t="s">
        <v>171</v>
      </c>
      <c r="C37" s="5" t="s">
        <v>165</v>
      </c>
      <c r="D37" s="5">
        <v>50</v>
      </c>
      <c r="E37" s="5"/>
    </row>
    <row r="38" customFormat="1" ht="18.3" spans="1:5">
      <c r="A38" s="5">
        <v>23</v>
      </c>
      <c r="B38" s="5" t="s">
        <v>172</v>
      </c>
      <c r="C38" s="6" t="s">
        <v>167</v>
      </c>
      <c r="D38" s="5">
        <v>50</v>
      </c>
      <c r="E38" s="5"/>
    </row>
    <row r="39" customFormat="1" ht="18.3" spans="1:5">
      <c r="A39" s="5">
        <v>24</v>
      </c>
      <c r="B39" s="5" t="s">
        <v>205</v>
      </c>
      <c r="C39" s="6" t="s">
        <v>169</v>
      </c>
      <c r="D39" s="5">
        <v>50</v>
      </c>
      <c r="E39" s="5"/>
    </row>
    <row r="40" customFormat="1" ht="18.3" spans="1:5">
      <c r="A40" s="5">
        <v>25</v>
      </c>
      <c r="B40" s="5" t="s">
        <v>206</v>
      </c>
      <c r="C40" s="5" t="s">
        <v>163</v>
      </c>
      <c r="D40" s="5">
        <v>16</v>
      </c>
      <c r="E40" s="5"/>
    </row>
    <row r="41" customFormat="1" ht="18.3" spans="1:5">
      <c r="A41" s="5">
        <v>26</v>
      </c>
      <c r="B41" s="5" t="s">
        <v>207</v>
      </c>
      <c r="C41" s="5" t="s">
        <v>165</v>
      </c>
      <c r="D41" s="5">
        <v>16</v>
      </c>
      <c r="E41" s="5"/>
    </row>
    <row r="42" customFormat="1" ht="18.3" spans="1:5">
      <c r="A42" s="5">
        <v>27</v>
      </c>
      <c r="B42" s="5" t="s">
        <v>166</v>
      </c>
      <c r="C42" s="6" t="s">
        <v>167</v>
      </c>
      <c r="D42" s="5">
        <v>16</v>
      </c>
      <c r="E42" s="5"/>
    </row>
    <row r="43" s="2" customFormat="1" ht="18.3" spans="1:5">
      <c r="A43" s="8" t="s">
        <v>208</v>
      </c>
      <c r="B43" s="8" t="s">
        <v>93</v>
      </c>
      <c r="C43" s="8"/>
      <c r="D43" s="8">
        <v>1</v>
      </c>
      <c r="E43" s="8" t="s">
        <v>13</v>
      </c>
    </row>
    <row r="44" ht="109.8" spans="1:5">
      <c r="A44" s="5">
        <v>1</v>
      </c>
      <c r="B44" s="7" t="s">
        <v>209</v>
      </c>
      <c r="C44" s="7" t="s">
        <v>210</v>
      </c>
      <c r="D44" s="5">
        <v>1</v>
      </c>
      <c r="E44" s="7" t="s">
        <v>211</v>
      </c>
    </row>
    <row r="45" ht="73.2" spans="1:5">
      <c r="A45" s="5">
        <v>2</v>
      </c>
      <c r="B45" s="5" t="s">
        <v>212</v>
      </c>
      <c r="C45" s="5" t="s">
        <v>213</v>
      </c>
      <c r="D45" s="5">
        <v>1</v>
      </c>
      <c r="E45" s="7" t="s">
        <v>214</v>
      </c>
    </row>
    <row r="46" ht="18.3" spans="1:5">
      <c r="A46" s="5">
        <v>3</v>
      </c>
      <c r="B46" s="5" t="s">
        <v>215</v>
      </c>
      <c r="C46" s="5" t="s">
        <v>216</v>
      </c>
      <c r="D46" s="5">
        <v>2</v>
      </c>
      <c r="E46" s="5"/>
    </row>
    <row r="47" ht="18.3" spans="1:5">
      <c r="A47" s="5">
        <v>4</v>
      </c>
      <c r="B47" s="5" t="s">
        <v>217</v>
      </c>
      <c r="C47" s="5" t="s">
        <v>217</v>
      </c>
      <c r="D47" s="5">
        <v>2</v>
      </c>
      <c r="E47" s="9" t="s">
        <v>218</v>
      </c>
    </row>
    <row r="48" ht="18.3" spans="1:5">
      <c r="A48" s="5">
        <v>5</v>
      </c>
      <c r="B48" s="5" t="s">
        <v>219</v>
      </c>
      <c r="C48" s="5" t="s">
        <v>219</v>
      </c>
      <c r="D48" s="5">
        <v>8</v>
      </c>
      <c r="E48" s="10"/>
    </row>
    <row r="49" ht="18.3" spans="1:5">
      <c r="A49" s="5">
        <v>6</v>
      </c>
      <c r="B49" s="5" t="s">
        <v>220</v>
      </c>
      <c r="C49" s="5" t="s">
        <v>220</v>
      </c>
      <c r="D49" s="5">
        <v>4</v>
      </c>
      <c r="E49" s="11"/>
    </row>
    <row r="50" ht="18.3" spans="1:5">
      <c r="A50" s="5">
        <v>7</v>
      </c>
      <c r="B50" s="5" t="s">
        <v>221</v>
      </c>
      <c r="C50" s="5" t="s">
        <v>163</v>
      </c>
      <c r="D50" s="5">
        <v>16</v>
      </c>
      <c r="E50" s="5"/>
    </row>
    <row r="51" ht="18.3" spans="1:5">
      <c r="A51" s="5">
        <v>8</v>
      </c>
      <c r="B51" s="5" t="s">
        <v>222</v>
      </c>
      <c r="C51" s="5" t="s">
        <v>165</v>
      </c>
      <c r="D51" s="5">
        <v>16</v>
      </c>
      <c r="E51" s="5"/>
    </row>
    <row r="52" ht="18.3" spans="1:5">
      <c r="A52" s="5">
        <v>9</v>
      </c>
      <c r="B52" s="5" t="s">
        <v>223</v>
      </c>
      <c r="C52" s="6" t="s">
        <v>167</v>
      </c>
      <c r="D52" s="5">
        <v>16</v>
      </c>
      <c r="E52" s="5"/>
    </row>
    <row r="53" ht="18.3" spans="1:5">
      <c r="A53" s="5">
        <v>10</v>
      </c>
      <c r="B53" s="12" t="s">
        <v>224</v>
      </c>
      <c r="C53" s="12" t="s">
        <v>225</v>
      </c>
      <c r="D53" s="5">
        <v>4</v>
      </c>
      <c r="E53" s="5"/>
    </row>
    <row r="54" ht="36.6" spans="1:5">
      <c r="A54" s="5">
        <v>11</v>
      </c>
      <c r="B54" s="12" t="s">
        <v>226</v>
      </c>
      <c r="C54" s="12" t="s">
        <v>226</v>
      </c>
      <c r="D54" s="5">
        <v>2</v>
      </c>
      <c r="E54" s="7" t="s">
        <v>227</v>
      </c>
    </row>
    <row r="55" ht="91.5" spans="1:5">
      <c r="A55" s="5">
        <v>12</v>
      </c>
      <c r="B55" s="12" t="s">
        <v>228</v>
      </c>
      <c r="C55" s="7" t="s">
        <v>229</v>
      </c>
      <c r="D55" s="5">
        <v>2</v>
      </c>
      <c r="E55" s="7" t="s">
        <v>230</v>
      </c>
    </row>
    <row r="56" ht="18.3" spans="1:5">
      <c r="A56" s="5">
        <v>13</v>
      </c>
      <c r="B56" s="5" t="s">
        <v>197</v>
      </c>
      <c r="C56" s="5" t="s">
        <v>163</v>
      </c>
      <c r="D56" s="5">
        <v>4</v>
      </c>
      <c r="E56" s="5"/>
    </row>
    <row r="57" ht="18.3" spans="1:5">
      <c r="A57" s="5">
        <v>14</v>
      </c>
      <c r="B57" s="5" t="s">
        <v>198</v>
      </c>
      <c r="C57" s="5" t="s">
        <v>165</v>
      </c>
      <c r="D57" s="5">
        <v>4</v>
      </c>
      <c r="E57" s="5"/>
    </row>
    <row r="58" ht="18.3" spans="1:5">
      <c r="A58" s="5">
        <v>15</v>
      </c>
      <c r="B58" s="5" t="s">
        <v>199</v>
      </c>
      <c r="C58" s="6" t="s">
        <v>167</v>
      </c>
      <c r="D58" s="5">
        <v>4</v>
      </c>
      <c r="E58" s="5"/>
    </row>
    <row r="59" ht="18.3" spans="1:5">
      <c r="A59" s="5">
        <v>16</v>
      </c>
      <c r="B59" s="3" t="s">
        <v>200</v>
      </c>
      <c r="C59" s="6" t="s">
        <v>169</v>
      </c>
      <c r="D59" s="5">
        <v>4</v>
      </c>
      <c r="E59" s="5"/>
    </row>
    <row r="60" ht="18.3" spans="1:5">
      <c r="A60" s="5">
        <v>17</v>
      </c>
      <c r="B60" s="5" t="s">
        <v>170</v>
      </c>
      <c r="C60" s="7" t="s">
        <v>163</v>
      </c>
      <c r="D60" s="5">
        <v>24</v>
      </c>
      <c r="E60" s="5"/>
    </row>
    <row r="61" ht="18.3" spans="1:5">
      <c r="A61" s="5">
        <v>18</v>
      </c>
      <c r="B61" s="5" t="s">
        <v>171</v>
      </c>
      <c r="C61" s="7" t="s">
        <v>165</v>
      </c>
      <c r="D61" s="5">
        <v>24</v>
      </c>
      <c r="E61" s="5"/>
    </row>
    <row r="62" ht="18.3" spans="1:5">
      <c r="A62" s="5">
        <v>19</v>
      </c>
      <c r="B62" s="5" t="s">
        <v>172</v>
      </c>
      <c r="C62" s="6" t="s">
        <v>167</v>
      </c>
      <c r="D62" s="5">
        <v>24</v>
      </c>
      <c r="E62" s="5"/>
    </row>
    <row r="63" ht="18.3" spans="1:5">
      <c r="A63" s="5">
        <v>20</v>
      </c>
      <c r="B63" s="5" t="s">
        <v>204</v>
      </c>
      <c r="C63" s="7" t="s">
        <v>163</v>
      </c>
      <c r="D63" s="5">
        <v>32</v>
      </c>
      <c r="E63" s="5"/>
    </row>
    <row r="64" ht="18.3" spans="1:5">
      <c r="A64" s="5">
        <v>21</v>
      </c>
      <c r="B64" s="5" t="s">
        <v>171</v>
      </c>
      <c r="C64" s="7" t="s">
        <v>165</v>
      </c>
      <c r="D64" s="5">
        <v>32</v>
      </c>
      <c r="E64" s="5"/>
    </row>
    <row r="65" ht="18.3" spans="1:5">
      <c r="A65" s="5">
        <v>22</v>
      </c>
      <c r="B65" s="5" t="s">
        <v>172</v>
      </c>
      <c r="C65" s="6" t="s">
        <v>167</v>
      </c>
      <c r="D65" s="5">
        <v>32</v>
      </c>
      <c r="E65" s="5"/>
    </row>
    <row r="66" ht="18.3" spans="1:5">
      <c r="A66" s="5">
        <v>23</v>
      </c>
      <c r="B66" s="5" t="s">
        <v>205</v>
      </c>
      <c r="C66" s="6" t="s">
        <v>169</v>
      </c>
      <c r="D66" s="5">
        <v>32</v>
      </c>
      <c r="E66" s="5"/>
    </row>
    <row r="67" ht="18.3" spans="1:5">
      <c r="A67" s="5">
        <v>24</v>
      </c>
      <c r="B67" s="5" t="s">
        <v>231</v>
      </c>
      <c r="C67" s="7" t="s">
        <v>163</v>
      </c>
      <c r="D67" s="5">
        <v>2</v>
      </c>
      <c r="E67" s="5"/>
    </row>
    <row r="68" ht="18.3" spans="1:5">
      <c r="A68" s="5">
        <v>25</v>
      </c>
      <c r="B68" s="5" t="s">
        <v>232</v>
      </c>
      <c r="C68" s="7" t="s">
        <v>165</v>
      </c>
      <c r="D68" s="5">
        <v>2</v>
      </c>
      <c r="E68" s="5"/>
    </row>
    <row r="69" ht="18.3" spans="1:5">
      <c r="A69" s="5">
        <v>26</v>
      </c>
      <c r="B69" s="5" t="s">
        <v>233</v>
      </c>
      <c r="C69" s="6" t="s">
        <v>167</v>
      </c>
      <c r="D69" s="5">
        <v>2</v>
      </c>
      <c r="E69" s="5"/>
    </row>
    <row r="70" ht="18.3" spans="1:5">
      <c r="A70" s="5">
        <v>27</v>
      </c>
      <c r="B70" s="5" t="s">
        <v>234</v>
      </c>
      <c r="C70" s="7" t="s">
        <v>163</v>
      </c>
      <c r="D70" s="5">
        <v>8</v>
      </c>
      <c r="E70" s="5"/>
    </row>
    <row r="71" ht="18.3" spans="1:5">
      <c r="A71" s="5">
        <v>28</v>
      </c>
      <c r="B71" s="5" t="s">
        <v>222</v>
      </c>
      <c r="C71" s="7" t="s">
        <v>165</v>
      </c>
      <c r="D71" s="5">
        <v>8</v>
      </c>
      <c r="E71" s="5"/>
    </row>
    <row r="72" ht="18.3" spans="1:5">
      <c r="A72" s="5">
        <v>29</v>
      </c>
      <c r="B72" s="5" t="s">
        <v>223</v>
      </c>
      <c r="C72" s="6" t="s">
        <v>167</v>
      </c>
      <c r="D72" s="5">
        <v>8</v>
      </c>
      <c r="E72" s="5"/>
    </row>
    <row r="73" ht="18.3" spans="1:5">
      <c r="A73" s="5">
        <v>30</v>
      </c>
      <c r="B73" s="5" t="s">
        <v>235</v>
      </c>
      <c r="C73" s="7" t="s">
        <v>163</v>
      </c>
      <c r="D73" s="5">
        <v>8</v>
      </c>
      <c r="E73" s="5"/>
    </row>
    <row r="74" ht="18.3" spans="1:5">
      <c r="A74" s="5">
        <v>31</v>
      </c>
      <c r="B74" s="5" t="s">
        <v>207</v>
      </c>
      <c r="C74" s="7" t="s">
        <v>165</v>
      </c>
      <c r="D74" s="5">
        <v>8</v>
      </c>
      <c r="E74" s="5"/>
    </row>
    <row r="75" ht="18.3" spans="1:5">
      <c r="A75" s="5">
        <v>32</v>
      </c>
      <c r="B75" s="5" t="s">
        <v>166</v>
      </c>
      <c r="C75" s="6" t="s">
        <v>167</v>
      </c>
      <c r="D75" s="5">
        <v>8</v>
      </c>
      <c r="E75" s="5"/>
    </row>
    <row r="76" ht="18.3" spans="1:5">
      <c r="A76" s="5">
        <v>33</v>
      </c>
      <c r="B76" s="5" t="s">
        <v>236</v>
      </c>
      <c r="C76" s="7" t="s">
        <v>163</v>
      </c>
      <c r="D76" s="5">
        <v>6</v>
      </c>
      <c r="E76" s="5"/>
    </row>
    <row r="77" ht="18.3" spans="1:5">
      <c r="A77" s="5">
        <v>34</v>
      </c>
      <c r="B77" s="5" t="s">
        <v>237</v>
      </c>
      <c r="C77" s="7" t="s">
        <v>165</v>
      </c>
      <c r="D77" s="5">
        <v>6</v>
      </c>
      <c r="E77" s="5"/>
    </row>
    <row r="78" ht="18.3" spans="1:5">
      <c r="A78" s="5">
        <v>35</v>
      </c>
      <c r="B78" s="5" t="s">
        <v>238</v>
      </c>
      <c r="C78" s="6" t="s">
        <v>167</v>
      </c>
      <c r="D78" s="5">
        <v>6</v>
      </c>
      <c r="E78" s="5"/>
    </row>
    <row r="79" ht="18.3" spans="1:5">
      <c r="A79" s="5">
        <v>36</v>
      </c>
      <c r="B79" s="5" t="s">
        <v>239</v>
      </c>
      <c r="C79" s="7" t="s">
        <v>163</v>
      </c>
      <c r="D79" s="5">
        <v>8</v>
      </c>
      <c r="E79" s="5"/>
    </row>
    <row r="80" ht="18.3" spans="1:5">
      <c r="A80" s="5">
        <v>37</v>
      </c>
      <c r="B80" s="5" t="s">
        <v>171</v>
      </c>
      <c r="C80" s="7" t="s">
        <v>165</v>
      </c>
      <c r="D80" s="5">
        <v>8</v>
      </c>
      <c r="E80" s="5"/>
    </row>
    <row r="81" ht="18.3" spans="1:5">
      <c r="A81" s="5">
        <v>38</v>
      </c>
      <c r="B81" s="5" t="s">
        <v>172</v>
      </c>
      <c r="C81" s="6" t="s">
        <v>167</v>
      </c>
      <c r="D81" s="5">
        <v>8</v>
      </c>
      <c r="E81" s="5"/>
    </row>
    <row r="82" ht="18.3" spans="1:5">
      <c r="A82" s="5">
        <v>39</v>
      </c>
      <c r="B82" s="5" t="s">
        <v>205</v>
      </c>
      <c r="C82" s="6" t="s">
        <v>169</v>
      </c>
      <c r="D82" s="5">
        <v>8</v>
      </c>
      <c r="E82" s="5"/>
    </row>
    <row r="83" ht="18.3" spans="1:5">
      <c r="A83" s="5">
        <v>40</v>
      </c>
      <c r="B83" s="5" t="s">
        <v>240</v>
      </c>
      <c r="C83" s="7" t="s">
        <v>163</v>
      </c>
      <c r="D83" s="5">
        <v>32</v>
      </c>
      <c r="E83" s="5"/>
    </row>
    <row r="84" ht="18.3" spans="1:5">
      <c r="A84" s="5">
        <v>41</v>
      </c>
      <c r="B84" s="5" t="s">
        <v>241</v>
      </c>
      <c r="C84" s="7" t="s">
        <v>165</v>
      </c>
      <c r="D84" s="5">
        <v>32</v>
      </c>
      <c r="E84" s="5"/>
    </row>
    <row r="85" ht="18.3" spans="1:5">
      <c r="A85" s="5">
        <v>42</v>
      </c>
      <c r="B85" s="5" t="s">
        <v>242</v>
      </c>
      <c r="C85" s="6" t="s">
        <v>167</v>
      </c>
      <c r="D85" s="5">
        <v>32</v>
      </c>
      <c r="E85" s="5"/>
    </row>
    <row r="86" ht="18.3" spans="1:5">
      <c r="A86" s="8" t="s">
        <v>243</v>
      </c>
      <c r="B86" s="8" t="s">
        <v>244</v>
      </c>
      <c r="C86" s="8" t="s">
        <v>12</v>
      </c>
      <c r="D86" s="8">
        <v>1</v>
      </c>
      <c r="E86" s="8"/>
    </row>
    <row r="87" ht="73.2" spans="1:5">
      <c r="A87" s="5">
        <v>1</v>
      </c>
      <c r="B87" s="7" t="s">
        <v>245</v>
      </c>
      <c r="C87" s="7" t="s">
        <v>246</v>
      </c>
      <c r="D87" s="5">
        <v>2</v>
      </c>
      <c r="E87" s="7" t="s">
        <v>247</v>
      </c>
    </row>
    <row r="88" ht="91.5" spans="1:5">
      <c r="A88" s="5">
        <v>2</v>
      </c>
      <c r="B88" s="5" t="s">
        <v>248</v>
      </c>
      <c r="C88" s="7" t="s">
        <v>249</v>
      </c>
      <c r="D88" s="5">
        <v>2</v>
      </c>
      <c r="E88" s="7" t="s">
        <v>230</v>
      </c>
    </row>
    <row r="89" ht="23" customHeight="1" spans="1:5">
      <c r="A89" s="5">
        <v>3</v>
      </c>
      <c r="B89" s="7" t="s">
        <v>250</v>
      </c>
      <c r="C89" s="7" t="s">
        <v>251</v>
      </c>
      <c r="D89" s="5">
        <v>2</v>
      </c>
      <c r="E89" s="13" t="s">
        <v>252</v>
      </c>
    </row>
    <row r="90" ht="36.6" spans="1:5">
      <c r="A90" s="5">
        <v>4</v>
      </c>
      <c r="B90" s="5" t="s">
        <v>253</v>
      </c>
      <c r="C90" s="5" t="s">
        <v>253</v>
      </c>
      <c r="D90" s="5">
        <v>2</v>
      </c>
      <c r="E90" s="7" t="s">
        <v>227</v>
      </c>
    </row>
    <row r="91" ht="18.3" spans="1:5">
      <c r="A91" s="5">
        <v>5</v>
      </c>
      <c r="B91" s="5" t="s">
        <v>215</v>
      </c>
      <c r="C91" s="5" t="s">
        <v>254</v>
      </c>
      <c r="D91" s="5">
        <v>4</v>
      </c>
      <c r="E91" s="5"/>
    </row>
    <row r="92" ht="18.3" spans="1:5">
      <c r="A92" s="5">
        <v>6</v>
      </c>
      <c r="B92" s="5" t="s">
        <v>255</v>
      </c>
      <c r="C92" s="5" t="s">
        <v>255</v>
      </c>
      <c r="D92" s="5">
        <v>4</v>
      </c>
      <c r="E92" s="9" t="s">
        <v>218</v>
      </c>
    </row>
    <row r="93" ht="18.3" spans="1:5">
      <c r="A93" s="5">
        <v>7</v>
      </c>
      <c r="B93" s="5" t="s">
        <v>220</v>
      </c>
      <c r="C93" s="5" t="s">
        <v>220</v>
      </c>
      <c r="D93" s="5">
        <v>4</v>
      </c>
      <c r="E93" s="11"/>
    </row>
    <row r="94" ht="18.3" spans="1:5">
      <c r="A94" s="5">
        <v>8</v>
      </c>
      <c r="B94" s="5" t="s">
        <v>256</v>
      </c>
      <c r="C94" s="5" t="s">
        <v>257</v>
      </c>
      <c r="D94" s="5">
        <v>8</v>
      </c>
      <c r="E94" s="5"/>
    </row>
    <row r="95" ht="18.3" spans="1:5">
      <c r="A95" s="5">
        <v>9</v>
      </c>
      <c r="B95" s="5" t="s">
        <v>258</v>
      </c>
      <c r="C95" s="7" t="s">
        <v>163</v>
      </c>
      <c r="D95" s="5">
        <v>6</v>
      </c>
      <c r="E95" s="14"/>
    </row>
    <row r="96" ht="18.3" spans="1:5">
      <c r="A96" s="5">
        <v>10</v>
      </c>
      <c r="B96" s="5" t="s">
        <v>237</v>
      </c>
      <c r="C96" s="7" t="s">
        <v>165</v>
      </c>
      <c r="D96" s="5">
        <v>6</v>
      </c>
      <c r="E96" s="14"/>
    </row>
    <row r="97" ht="18.3" spans="1:5">
      <c r="A97" s="5">
        <v>11</v>
      </c>
      <c r="B97" s="5" t="s">
        <v>238</v>
      </c>
      <c r="C97" s="6" t="s">
        <v>167</v>
      </c>
      <c r="D97" s="5">
        <v>6</v>
      </c>
      <c r="E97" s="14"/>
    </row>
    <row r="98" ht="18.3" spans="1:5">
      <c r="A98" s="5">
        <v>12</v>
      </c>
      <c r="B98" s="5" t="s">
        <v>259</v>
      </c>
      <c r="C98" s="7" t="s">
        <v>163</v>
      </c>
      <c r="D98" s="5">
        <v>8</v>
      </c>
      <c r="E98" s="14"/>
    </row>
    <row r="99" ht="18.3" spans="1:5">
      <c r="A99" s="5">
        <v>13</v>
      </c>
      <c r="B99" s="5" t="s">
        <v>178</v>
      </c>
      <c r="C99" s="7" t="s">
        <v>165</v>
      </c>
      <c r="D99" s="5">
        <v>8</v>
      </c>
      <c r="E99" s="14"/>
    </row>
    <row r="100" ht="18.3" spans="1:5">
      <c r="A100" s="5">
        <v>14</v>
      </c>
      <c r="B100" s="5" t="s">
        <v>179</v>
      </c>
      <c r="C100" s="6" t="s">
        <v>167</v>
      </c>
      <c r="D100" s="5">
        <v>8</v>
      </c>
      <c r="E100" s="14"/>
    </row>
    <row r="101" ht="18.3" spans="1:5">
      <c r="A101" s="5">
        <v>15</v>
      </c>
      <c r="B101" s="5" t="s">
        <v>180</v>
      </c>
      <c r="C101" s="6" t="s">
        <v>169</v>
      </c>
      <c r="D101" s="5">
        <v>8</v>
      </c>
      <c r="E101" s="14"/>
    </row>
    <row r="102" ht="18.3" spans="1:5">
      <c r="A102" s="5">
        <v>16</v>
      </c>
      <c r="B102" s="5" t="s">
        <v>170</v>
      </c>
      <c r="C102" s="7" t="s">
        <v>163</v>
      </c>
      <c r="D102" s="5">
        <v>30</v>
      </c>
      <c r="E102" s="14"/>
    </row>
    <row r="103" ht="18.3" spans="1:5">
      <c r="A103" s="5">
        <v>17</v>
      </c>
      <c r="B103" s="5" t="s">
        <v>171</v>
      </c>
      <c r="C103" s="7" t="s">
        <v>165</v>
      </c>
      <c r="D103" s="5">
        <v>30</v>
      </c>
      <c r="E103" s="14"/>
    </row>
    <row r="104" ht="18.3" spans="1:5">
      <c r="A104" s="5">
        <v>18</v>
      </c>
      <c r="B104" s="5" t="s">
        <v>172</v>
      </c>
      <c r="C104" s="6" t="s">
        <v>167</v>
      </c>
      <c r="D104" s="5">
        <v>30</v>
      </c>
      <c r="E104" s="14"/>
    </row>
    <row r="105" ht="18.3" spans="1:5">
      <c r="A105" s="5">
        <v>19</v>
      </c>
      <c r="B105" s="12" t="s">
        <v>260</v>
      </c>
      <c r="C105" s="7" t="s">
        <v>261</v>
      </c>
      <c r="D105" s="5">
        <v>8</v>
      </c>
      <c r="E105" s="14"/>
    </row>
    <row r="106" ht="18.3" spans="1:5">
      <c r="A106" s="5">
        <v>20</v>
      </c>
      <c r="B106" s="5" t="s">
        <v>262</v>
      </c>
      <c r="C106" s="7" t="s">
        <v>165</v>
      </c>
      <c r="D106" s="5">
        <v>8</v>
      </c>
      <c r="E106" s="14"/>
    </row>
    <row r="107" ht="18.3" spans="1:5">
      <c r="A107" s="5">
        <v>21</v>
      </c>
      <c r="B107" s="5" t="s">
        <v>263</v>
      </c>
      <c r="C107" s="6" t="s">
        <v>167</v>
      </c>
      <c r="D107" s="5">
        <v>8</v>
      </c>
      <c r="E107" s="14"/>
    </row>
    <row r="108" ht="18.3" spans="1:5">
      <c r="A108" s="5">
        <v>22</v>
      </c>
      <c r="B108" s="5" t="s">
        <v>264</v>
      </c>
      <c r="C108" s="7" t="s">
        <v>163</v>
      </c>
      <c r="D108" s="5">
        <v>6</v>
      </c>
      <c r="E108" s="14"/>
    </row>
    <row r="109" ht="18.3" spans="1:5">
      <c r="A109" s="5">
        <v>23</v>
      </c>
      <c r="B109" s="5" t="s">
        <v>241</v>
      </c>
      <c r="C109" s="7" t="s">
        <v>165</v>
      </c>
      <c r="D109" s="5">
        <v>6</v>
      </c>
      <c r="E109" s="14"/>
    </row>
    <row r="110" ht="18.3" spans="1:5">
      <c r="A110" s="5">
        <v>24</v>
      </c>
      <c r="B110" s="5" t="s">
        <v>242</v>
      </c>
      <c r="C110" s="6" t="s">
        <v>167</v>
      </c>
      <c r="D110" s="5">
        <v>6</v>
      </c>
      <c r="E110" s="14"/>
    </row>
    <row r="111" ht="18.3" spans="1:5">
      <c r="A111" s="5">
        <v>25</v>
      </c>
      <c r="B111" s="5" t="s">
        <v>265</v>
      </c>
      <c r="C111" s="7" t="s">
        <v>163</v>
      </c>
      <c r="D111" s="5">
        <v>4</v>
      </c>
      <c r="E111" s="14"/>
    </row>
    <row r="112" ht="18.3" spans="1:5">
      <c r="A112" s="5">
        <v>26</v>
      </c>
      <c r="B112" s="5" t="s">
        <v>241</v>
      </c>
      <c r="C112" s="7" t="s">
        <v>165</v>
      </c>
      <c r="D112" s="5">
        <v>4</v>
      </c>
      <c r="E112" s="14"/>
    </row>
    <row r="113" ht="18.3" spans="1:5">
      <c r="A113" s="5">
        <v>27</v>
      </c>
      <c r="B113" s="5" t="s">
        <v>242</v>
      </c>
      <c r="C113" s="6" t="s">
        <v>167</v>
      </c>
      <c r="D113" s="5">
        <v>4</v>
      </c>
      <c r="E113" s="14"/>
    </row>
    <row r="114" ht="18.3" spans="1:5">
      <c r="A114" s="8" t="s">
        <v>266</v>
      </c>
      <c r="B114" s="8" t="s">
        <v>267</v>
      </c>
      <c r="C114" s="8" t="s">
        <v>12</v>
      </c>
      <c r="D114" s="8">
        <v>1</v>
      </c>
      <c r="E114" s="8"/>
    </row>
    <row r="115" ht="73.2" spans="1:5">
      <c r="A115" s="5">
        <v>1</v>
      </c>
      <c r="B115" s="5" t="s">
        <v>268</v>
      </c>
      <c r="C115" s="7" t="s">
        <v>269</v>
      </c>
      <c r="D115" s="5">
        <v>1</v>
      </c>
      <c r="E115" s="7" t="s">
        <v>270</v>
      </c>
    </row>
    <row r="116" ht="18.3" spans="1:5">
      <c r="A116" s="5">
        <v>2</v>
      </c>
      <c r="B116" s="5" t="s">
        <v>271</v>
      </c>
      <c r="C116" s="5" t="s">
        <v>272</v>
      </c>
      <c r="D116" s="5"/>
      <c r="E116" s="5"/>
    </row>
  </sheetData>
  <mergeCells count="2">
    <mergeCell ref="E47:E49"/>
    <mergeCell ref="E92:E9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自制</vt:lpstr>
      <vt:lpstr>外购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ZSY</dc:creator>
  <cp:lastModifiedBy>扬帆起航</cp:lastModifiedBy>
  <dcterms:created xsi:type="dcterms:W3CDTF">2025-03-19T03:15:00Z</dcterms:created>
  <dcterms:modified xsi:type="dcterms:W3CDTF">2025-06-04T07:14:26Z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032ECFA0DF6E4BE28C56E56CEAAA4DE8_11</vt:lpwstr>
  </property>
  <property fmtid="{D5CDD505-2E9C-101B-9397-08002B2CF9AE}" pid="3" name="KSOProductBuildVer">
    <vt:lpwstr>2052-12.1.0.21171</vt:lpwstr>
  </property>
</Properties>
</file>